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ЧВМ КАТЕГОРИИ (без абсолюта)" sheetId="1" r:id="rId1"/>
    <sheet name="ЧВМ АБСОЛЮТ 10 км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2" l="1"/>
  <c r="H85" i="2"/>
  <c r="H84" i="2"/>
  <c r="H83" i="2"/>
  <c r="H82" i="2"/>
  <c r="H81" i="2"/>
  <c r="H80" i="2"/>
  <c r="H79" i="2"/>
  <c r="H78" i="2"/>
  <c r="H77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<sst xmlns="http://schemas.openxmlformats.org/spreadsheetml/2006/main" count="665" uniqueCount="275">
  <si>
    <t xml:space="preserve">Фестиваль "20-й Чемпионат водного мира по лыжным гонкам" </t>
  </si>
  <si>
    <t>Москва, ЮЗАО, лыжная трасса СК "Альфа-Битца"</t>
  </si>
  <si>
    <t>4 марта 2018 года</t>
  </si>
  <si>
    <t>Место</t>
  </si>
  <si>
    <t>Ст. N</t>
  </si>
  <si>
    <t>Фамилия, имя</t>
  </si>
  <si>
    <t>Г.Р.</t>
  </si>
  <si>
    <t>Город</t>
  </si>
  <si>
    <t>Клуб</t>
  </si>
  <si>
    <t>Время</t>
  </si>
  <si>
    <t>Отставание</t>
  </si>
  <si>
    <t>Круги</t>
  </si>
  <si>
    <t>Тюрина Варвара</t>
  </si>
  <si>
    <t>Москва</t>
  </si>
  <si>
    <t>DKKayak</t>
  </si>
  <si>
    <t>Гротова Евгения</t>
  </si>
  <si>
    <t>Обнинск</t>
  </si>
  <si>
    <t>СК ДК Каяк</t>
  </si>
  <si>
    <t>Платонова Ирина</t>
  </si>
  <si>
    <t>СК "Дети белой воды"</t>
  </si>
  <si>
    <t>Ромашкина Александра</t>
  </si>
  <si>
    <t>Толстухина Анна</t>
  </si>
  <si>
    <t>гп. Богородское</t>
  </si>
  <si>
    <t>ФОК "Лотос"</t>
  </si>
  <si>
    <t>Смирнова Соня</t>
  </si>
  <si>
    <t>Подобряева Лидия</t>
  </si>
  <si>
    <t>Ярославская обл., г.Переславль-Залесский</t>
  </si>
  <si>
    <t>Переславль каяк клуб</t>
  </si>
  <si>
    <t>Алтунджи Евгения</t>
  </si>
  <si>
    <t>Демидов и ко</t>
  </si>
  <si>
    <t>Ермакова Мария</t>
  </si>
  <si>
    <t>Химки</t>
  </si>
  <si>
    <t>ДК Каяк</t>
  </si>
  <si>
    <t>Косульникова Екатерина</t>
  </si>
  <si>
    <t>г. Рязань</t>
  </si>
  <si>
    <t>ДЮЦ Спорттур</t>
  </si>
  <si>
    <t>Подобряева Нина</t>
  </si>
  <si>
    <t>Дети белой воды, Переславль каяк клуб</t>
  </si>
  <si>
    <t>Баркова Алина</t>
  </si>
  <si>
    <t>г.п. Богородское</t>
  </si>
  <si>
    <t>Михайлова Евгения</t>
  </si>
  <si>
    <t>Богородское</t>
  </si>
  <si>
    <t>Ермакова Людмила</t>
  </si>
  <si>
    <t>Ванина Валентина</t>
  </si>
  <si>
    <t>Копосова Кристина</t>
  </si>
  <si>
    <t>МГФСО</t>
  </si>
  <si>
    <t>Дмитриева София</t>
  </si>
  <si>
    <t>город Москва</t>
  </si>
  <si>
    <t>Юность Москвы "Спартак"</t>
  </si>
  <si>
    <t>Гость</t>
  </si>
  <si>
    <t>Екатова Екатерина</t>
  </si>
  <si>
    <t>Меламед Татьяна</t>
  </si>
  <si>
    <t>Московская область, г.Раменское</t>
  </si>
  <si>
    <t>Ромашкина Екатерина</t>
  </si>
  <si>
    <t>Тодорова Анна</t>
  </si>
  <si>
    <t>ск "Демидов и Ко"</t>
  </si>
  <si>
    <t>Екатова Людмила</t>
  </si>
  <si>
    <t>Чурбанова Екатерина</t>
  </si>
  <si>
    <t>WorldClass</t>
  </si>
  <si>
    <t>Аксенова Мария</t>
  </si>
  <si>
    <t>Солодовникова Зоя</t>
  </si>
  <si>
    <t>Щавелева Любовь</t>
  </si>
  <si>
    <t>Елькова Диана</t>
  </si>
  <si>
    <t>Видное</t>
  </si>
  <si>
    <t>Альфа-Битца</t>
  </si>
  <si>
    <t>Буревестник</t>
  </si>
  <si>
    <t>Московские Драконы</t>
  </si>
  <si>
    <t>Королёв</t>
  </si>
  <si>
    <t>гость</t>
  </si>
  <si>
    <t>МОСКВА</t>
  </si>
  <si>
    <t>СК "Демидов и Ко"</t>
  </si>
  <si>
    <t>Электросталь</t>
  </si>
  <si>
    <t>ТД "Килятор"</t>
  </si>
  <si>
    <t>Пушкино</t>
  </si>
  <si>
    <t>Дельфин Пушкино</t>
  </si>
  <si>
    <t>лично</t>
  </si>
  <si>
    <t>Демидов и Ко</t>
  </si>
  <si>
    <t>Электроугли</t>
  </si>
  <si>
    <t>Не финиш.</t>
  </si>
  <si>
    <t>Селиванов Александр</t>
  </si>
  <si>
    <t>СК"Альфа-Битца "</t>
  </si>
  <si>
    <t>Носов Дмитрий</t>
  </si>
  <si>
    <t>Алтунджи Сергей</t>
  </si>
  <si>
    <t>Ермаков Павел</t>
  </si>
  <si>
    <t>Юхневич Александр</t>
  </si>
  <si>
    <t>Красногорск</t>
  </si>
  <si>
    <t>VICTORIA TEAM</t>
  </si>
  <si>
    <t>Беляков Владислав</t>
  </si>
  <si>
    <t>СК "Альфа-Битца"</t>
  </si>
  <si>
    <t>Родичев Дмитрий</t>
  </si>
  <si>
    <t>Кирдяшкин Дмитрий</t>
  </si>
  <si>
    <t>Хлопов Олег</t>
  </si>
  <si>
    <t>ЛЕРАКТ</t>
  </si>
  <si>
    <t>Демин Спиридон</t>
  </si>
  <si>
    <t>Московская область г.Пушкино</t>
  </si>
  <si>
    <t>Бакулин Алексей</t>
  </si>
  <si>
    <t>Московская область, Пушкино</t>
  </si>
  <si>
    <t>Подобряев Алексей</t>
  </si>
  <si>
    <t>Лесин Александр</t>
  </si>
  <si>
    <t>ЛИЧНО</t>
  </si>
  <si>
    <t>Яковлев Сергей</t>
  </si>
  <si>
    <t>АБВ</t>
  </si>
  <si>
    <t>Богачев Дмитрий</t>
  </si>
  <si>
    <t>Дедовск</t>
  </si>
  <si>
    <t>Афанасьев Владислав</t>
  </si>
  <si>
    <t>Стариков Александр</t>
  </si>
  <si>
    <t>Зинин Денис</t>
  </si>
  <si>
    <t>Протасов Андрей</t>
  </si>
  <si>
    <t>Лазько Антон</t>
  </si>
  <si>
    <t>Москоу</t>
  </si>
  <si>
    <t>Цвикор Дмитрий</t>
  </si>
  <si>
    <t>Гротов Александр</t>
  </si>
  <si>
    <t>Наконечный Дмитрий</t>
  </si>
  <si>
    <t>Московская область, г.Яхрома</t>
  </si>
  <si>
    <t>Кожевников Виктор</t>
  </si>
  <si>
    <t>Ильвовский Алексей</t>
  </si>
  <si>
    <t>Хухорев Владимир</t>
  </si>
  <si>
    <t>Чурбанов Игорь</t>
  </si>
  <si>
    <t>Юрьев Андрей</t>
  </si>
  <si>
    <t>Московская обл., г. Раменское</t>
  </si>
  <si>
    <t>Суслин Андрей</t>
  </si>
  <si>
    <t>Ромашкин Дмитрий</t>
  </si>
  <si>
    <t>Ск ДК Каяк</t>
  </si>
  <si>
    <t>Климовских Андрей</t>
  </si>
  <si>
    <t>Юность Москвы</t>
  </si>
  <si>
    <t>Яшин Сергей</t>
  </si>
  <si>
    <t>Гомель (Беларусь)</t>
  </si>
  <si>
    <t>Лично</t>
  </si>
  <si>
    <t>Трифонов Николай</t>
  </si>
  <si>
    <t>Агентство Венгрова</t>
  </si>
  <si>
    <t>Макаров Лев</t>
  </si>
  <si>
    <t>Кривенков Сергей</t>
  </si>
  <si>
    <t>Прядин Михаил</t>
  </si>
  <si>
    <t>Немченко Андрей</t>
  </si>
  <si>
    <t>Мамин Андрей</t>
  </si>
  <si>
    <t>Маркин Вадим</t>
  </si>
  <si>
    <t>Демкин Виталий</t>
  </si>
  <si>
    <t>World Class</t>
  </si>
  <si>
    <t>Кутайцев Виталий</t>
  </si>
  <si>
    <t>Москва г</t>
  </si>
  <si>
    <t>Гурджиев Игорь</t>
  </si>
  <si>
    <t>Спорт Клуб "Рыбак"</t>
  </si>
  <si>
    <t>Косульников Сергей</t>
  </si>
  <si>
    <t>Шмонов Михаил</t>
  </si>
  <si>
    <t>Фрязино</t>
  </si>
  <si>
    <t>Ларин Виктор</t>
  </si>
  <si>
    <t>Толчинский Сергей</t>
  </si>
  <si>
    <t>квт мгу</t>
  </si>
  <si>
    <t>Точенов Сергей</t>
  </si>
  <si>
    <t>Московская область, г.Химки</t>
  </si>
  <si>
    <t>Герасимов Владимир</t>
  </si>
  <si>
    <t>Пантелеев Михаил</t>
  </si>
  <si>
    <t>Аквариум</t>
  </si>
  <si>
    <t>Телицын Борис</t>
  </si>
  <si>
    <t>Смирнов Илья</t>
  </si>
  <si>
    <t>Вольный Ветер</t>
  </si>
  <si>
    <t>Журавлев Олег</t>
  </si>
  <si>
    <t>Рагимов Сергей</t>
  </si>
  <si>
    <t>Гущин Валерий</t>
  </si>
  <si>
    <t>Васичев Александр</t>
  </si>
  <si>
    <t>Ермаков Егор</t>
  </si>
  <si>
    <t>Тюрин Василий</t>
  </si>
  <si>
    <t>Ромашкин Степан</t>
  </si>
  <si>
    <t>Супрун Владимир</t>
  </si>
  <si>
    <t>Подобряев Кирилл</t>
  </si>
  <si>
    <t>Екатов Юрий</t>
  </si>
  <si>
    <t>Пенкин Сергей</t>
  </si>
  <si>
    <t>Васик Александр</t>
  </si>
  <si>
    <t>Губарев Кирилл</t>
  </si>
  <si>
    <t>Ромашкин Виктор</t>
  </si>
  <si>
    <t>Демьянов Матвей</t>
  </si>
  <si>
    <t>Юркин Олег</t>
  </si>
  <si>
    <t>Коваль Иван</t>
  </si>
  <si>
    <t>Климанов Егор</t>
  </si>
  <si>
    <t>Генко Роман</t>
  </si>
  <si>
    <t>Еремеев Илья</t>
  </si>
  <si>
    <t>Мишин Александр</t>
  </si>
  <si>
    <t>Инкин Глеб</t>
  </si>
  <si>
    <t>Гротов Михаил</t>
  </si>
  <si>
    <t>Евтихиев Глеб</t>
  </si>
  <si>
    <t>Михайлов Серафим</t>
  </si>
  <si>
    <t>Ермаков Василий</t>
  </si>
  <si>
    <t>Ананьев Святослав</t>
  </si>
  <si>
    <t>Волков Максим</t>
  </si>
  <si>
    <t>Ванин Владислав</t>
  </si>
  <si>
    <t>Павлов Денис</t>
  </si>
  <si>
    <t>Ванин Константин</t>
  </si>
  <si>
    <t>Главный судья: Евсеев И.В.</t>
  </si>
  <si>
    <t>Главный секретарь: Сальникова С.М.</t>
  </si>
  <si>
    <t/>
  </si>
  <si>
    <t>Дисквалификация</t>
  </si>
  <si>
    <t>Дискв. П.39.3.2</t>
  </si>
  <si>
    <t>п.39.3.2 - старт под чужим номером</t>
  </si>
  <si>
    <t>п.39.3.2 - старт под чужим номером, п.35.4 - старт не в назначенное время</t>
  </si>
  <si>
    <t>ИТОГОВЫЙ ПРОТОКОЛ СОРЕВНОВАНИЙ</t>
  </si>
  <si>
    <t>Погодные условия: -10, метель, падающий снег, ветренно, пасмурно</t>
  </si>
  <si>
    <t>Стиль свободный</t>
  </si>
  <si>
    <t>ГРУППА   Ю(2012-2018)  500 м</t>
  </si>
  <si>
    <t xml:space="preserve">ГРУППА   Д(2008-2011)  3 км </t>
  </si>
  <si>
    <t xml:space="preserve">ГРУППА   Д(2012-2018)  500 м </t>
  </si>
  <si>
    <t xml:space="preserve">ГРУППА   Д(2004-2007)  3 км </t>
  </si>
  <si>
    <t xml:space="preserve">ГРУППА   Д(2002-2003)  5 км </t>
  </si>
  <si>
    <t xml:space="preserve">ГРУППА   Д(2000-2001)  10 км </t>
  </si>
  <si>
    <t xml:space="preserve">ГРУППА   Ю(2008-2011)  3 км </t>
  </si>
  <si>
    <t xml:space="preserve">ГРУППА   Ю(2004-2007)  3 км </t>
  </si>
  <si>
    <t xml:space="preserve">ГРУППА   Ю(2002-2003)  5 км </t>
  </si>
  <si>
    <t xml:space="preserve">ГРУППА   Ю(2000-2001)  10 км </t>
  </si>
  <si>
    <t xml:space="preserve">ГРУППА   Ж(1969-1978)  10 км </t>
  </si>
  <si>
    <t>н\фин.</t>
  </si>
  <si>
    <t xml:space="preserve">ГРУППА   Ж(1959-1968)  5 км </t>
  </si>
  <si>
    <t xml:space="preserve">ГРУППА   Ж(1949-1958)  5 км </t>
  </si>
  <si>
    <t xml:space="preserve">ГРУППА   М(1969-1978)  10 км </t>
  </si>
  <si>
    <t xml:space="preserve">ГРУППА   "М50-59"  (1959-1968)  10 км </t>
  </si>
  <si>
    <t>ГРУППА   М(1949-1958)  10 км</t>
  </si>
  <si>
    <t xml:space="preserve">ГРУППА   М(1948 и старше)  5 км </t>
  </si>
  <si>
    <t>СДЮСШОР "Буревестник"(гл.гребля)</t>
  </si>
  <si>
    <t>Венедиктов Михаил</t>
  </si>
  <si>
    <t>СК "ДК Каяк"</t>
  </si>
  <si>
    <t>Евстратьев Виталий</t>
  </si>
  <si>
    <t>Оренбург</t>
  </si>
  <si>
    <t>Спирин Александр</t>
  </si>
  <si>
    <t>Раменское</t>
  </si>
  <si>
    <t>Ильвовский Дмитрий</t>
  </si>
  <si>
    <t>ВШЭ</t>
  </si>
  <si>
    <t>Кирилин Роман</t>
  </si>
  <si>
    <t>Сбытов Дмитрий</t>
  </si>
  <si>
    <t>Суслин Дмитрий</t>
  </si>
  <si>
    <t>Андрей Арсеев</t>
  </si>
  <si>
    <t>Ляшков Владимир</t>
  </si>
  <si>
    <t>Одинцово</t>
  </si>
  <si>
    <t>Три стихии</t>
  </si>
  <si>
    <t>Лесин Григорий</t>
  </si>
  <si>
    <t>МОСКОМПАС-ОРИЕНТА</t>
  </si>
  <si>
    <t>Демин Олег</t>
  </si>
  <si>
    <t>Московские драконы</t>
  </si>
  <si>
    <t>Узиков Денис</t>
  </si>
  <si>
    <t>kayak-N-roll</t>
  </si>
  <si>
    <t>Лурье Семен</t>
  </si>
  <si>
    <t>Королев</t>
  </si>
  <si>
    <t>WW-SCHOOL</t>
  </si>
  <si>
    <t>Гончаров Алексей</t>
  </si>
  <si>
    <t>Соколов Александр</t>
  </si>
  <si>
    <t>"Три стихии"</t>
  </si>
  <si>
    <t>Супрун Денис</t>
  </si>
  <si>
    <t>Кайнихин Владимир</t>
  </si>
  <si>
    <t>Леонтьев Иван</t>
  </si>
  <si>
    <t>Три Стихии</t>
  </si>
  <si>
    <t>Усов Сергей</t>
  </si>
  <si>
    <t>Герасимов Иван</t>
  </si>
  <si>
    <t>мгфсо</t>
  </si>
  <si>
    <t>Ильин Сергей</t>
  </si>
  <si>
    <t>Русаков Дмитрий</t>
  </si>
  <si>
    <t>Коршунов Алексей</t>
  </si>
  <si>
    <t>Абв</t>
  </si>
  <si>
    <t>Ермаков Антон</t>
  </si>
  <si>
    <t>Вавилов Сергей</t>
  </si>
  <si>
    <t>Гольдис Артем</t>
  </si>
  <si>
    <t>Папуш Дмитрий</t>
  </si>
  <si>
    <t>Миннахметов Денис</t>
  </si>
  <si>
    <t>Перова Александра</t>
  </si>
  <si>
    <t>"Хлебниково"</t>
  </si>
  <si>
    <t>Папуш Светлана</t>
  </si>
  <si>
    <t>МГФСО, СК"Альфа-битца"</t>
  </si>
  <si>
    <t>Платонова Елена</t>
  </si>
  <si>
    <t>Алексеева Анна</t>
  </si>
  <si>
    <t>Пасекова Екатерина</t>
  </si>
  <si>
    <t>Кузьмина Алена</t>
  </si>
  <si>
    <t>москва</t>
  </si>
  <si>
    <t>Семенова Анна</t>
  </si>
  <si>
    <t>г.Москва</t>
  </si>
  <si>
    <t>СДЮСШОР "Буревестник"</t>
  </si>
  <si>
    <t>н\фин</t>
  </si>
  <si>
    <t xml:space="preserve">ГРУППА   "Мужчины" Абсолют  10 км </t>
  </si>
  <si>
    <t xml:space="preserve">ГРУППА   "Женщины"  Абсолют  10 км </t>
  </si>
  <si>
    <t xml:space="preserve">Дискв. П.39.3.2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</si>
</sst>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.0"/>
    <numFmt numFmtId="165" formatCode="\+h:mm:ss.0"/>
  </numFmts>
  <fonts count="7" x14ac:knownFonts="1">
    <font>
      <sz val="11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/>
    <xf numFmtId="1" fontId="5" fillId="0" borderId="2" xfId="0" applyNumberFormat="1" applyFont="1" applyFill="1" applyBorder="1" applyAlignment="1"/>
    <xf numFmtId="1" fontId="5" fillId="0" borderId="2" xfId="0" applyNumberFormat="1" applyFont="1" applyFill="1" applyBorder="1" applyAlignment="1">
      <alignment horizontal="right"/>
    </xf>
    <xf numFmtId="1" fontId="5" fillId="0" borderId="2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/>
    <xf numFmtId="1" fontId="5" fillId="0" borderId="0" xfId="0" applyNumberFormat="1" applyFont="1" applyFill="1" applyBorder="1" applyAlignment="1"/>
    <xf numFmtId="1" fontId="3" fillId="0" borderId="4" xfId="0" applyNumberFormat="1" applyFont="1" applyFill="1" applyBorder="1" applyAlignment="1"/>
    <xf numFmtId="1" fontId="3" fillId="0" borderId="5" xfId="0" applyNumberFormat="1" applyFont="1" applyFill="1" applyBorder="1" applyAlignment="1"/>
    <xf numFmtId="1" fontId="3" fillId="0" borderId="5" xfId="0" applyNumberFormat="1" applyFont="1" applyFill="1" applyBorder="1" applyAlignment="1">
      <alignment horizontal="right"/>
    </xf>
    <xf numFmtId="1" fontId="5" fillId="0" borderId="5" xfId="0" applyNumberFormat="1" applyFont="1" applyFill="1" applyBorder="1" applyAlignment="1">
      <alignment horizontal="right"/>
    </xf>
    <xf numFmtId="1" fontId="5" fillId="0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/>
    <xf numFmtId="1" fontId="5" fillId="0" borderId="6" xfId="0" applyNumberFormat="1" applyFont="1" applyFill="1" applyBorder="1" applyAlignment="1"/>
    <xf numFmtId="1" fontId="6" fillId="0" borderId="4" xfId="0" applyNumberFormat="1" applyFont="1" applyFill="1" applyBorder="1" applyAlignment="1"/>
    <xf numFmtId="1" fontId="6" fillId="0" borderId="5" xfId="0" applyNumberFormat="1" applyFont="1" applyFill="1" applyBorder="1" applyAlignment="1"/>
    <xf numFmtId="164" fontId="6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right" vertical="center"/>
    </xf>
    <xf numFmtId="165" fontId="6" fillId="0" borderId="5" xfId="0" applyNumberFormat="1" applyFont="1" applyFill="1" applyBorder="1" applyAlignment="1">
      <alignment horizontal="right" vertical="center"/>
    </xf>
    <xf numFmtId="1" fontId="6" fillId="0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/>
    <xf numFmtId="1" fontId="6" fillId="0" borderId="0" xfId="0" applyNumberFormat="1" applyFont="1" applyFill="1" applyBorder="1" applyAlignment="1"/>
    <xf numFmtId="164" fontId="5" fillId="0" borderId="5" xfId="0" applyNumberFormat="1" applyFont="1" applyFill="1" applyBorder="1" applyAlignment="1">
      <alignment horizontal="right"/>
    </xf>
    <xf numFmtId="165" fontId="6" fillId="0" borderId="5" xfId="0" applyNumberFormat="1" applyFont="1" applyFill="1" applyBorder="1" applyAlignment="1">
      <alignment horizontal="right"/>
    </xf>
    <xf numFmtId="1" fontId="6" fillId="0" borderId="5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/>
    <xf numFmtId="164" fontId="6" fillId="0" borderId="6" xfId="0" applyNumberFormat="1" applyFont="1" applyFill="1" applyBorder="1" applyAlignment="1"/>
    <xf numFmtId="164" fontId="3" fillId="0" borderId="5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 vertical="center"/>
    </xf>
    <xf numFmtId="1" fontId="6" fillId="0" borderId="7" xfId="0" applyNumberFormat="1" applyFont="1" applyFill="1" applyBorder="1" applyAlignment="1"/>
    <xf numFmtId="1" fontId="6" fillId="0" borderId="8" xfId="0" applyNumberFormat="1" applyFont="1" applyFill="1" applyBorder="1" applyAlignment="1"/>
    <xf numFmtId="164" fontId="6" fillId="0" borderId="8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right" vertical="center"/>
    </xf>
    <xf numFmtId="165" fontId="6" fillId="0" borderId="8" xfId="0" applyNumberFormat="1" applyFont="1" applyFill="1" applyBorder="1" applyAlignment="1">
      <alignment horizontal="right" vertical="center"/>
    </xf>
    <xf numFmtId="1" fontId="6" fillId="0" borderId="8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left"/>
    </xf>
    <xf numFmtId="165" fontId="6" fillId="2" borderId="5" xfId="0" applyNumberFormat="1" applyFont="1" applyFill="1" applyBorder="1" applyAlignment="1">
      <alignment horizontal="right"/>
    </xf>
    <xf numFmtId="1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/>
    <xf numFmtId="164" fontId="6" fillId="2" borderId="6" xfId="0" applyNumberFormat="1" applyFont="1" applyFill="1" applyBorder="1" applyAlignment="1"/>
    <xf numFmtId="165" fontId="6" fillId="2" borderId="5" xfId="0" applyNumberFormat="1" applyFont="1" applyFill="1" applyBorder="1" applyAlignment="1">
      <alignment horizontal="right" vertical="center"/>
    </xf>
    <xf numFmtId="1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/>
    <xf numFmtId="1" fontId="6" fillId="3" borderId="4" xfId="0" applyNumberFormat="1" applyFont="1" applyFill="1" applyBorder="1" applyAlignment="1"/>
    <xf numFmtId="1" fontId="6" fillId="3" borderId="5" xfId="0" applyNumberFormat="1" applyFont="1" applyFill="1" applyBorder="1" applyAlignment="1"/>
    <xf numFmtId="164" fontId="6" fillId="0" borderId="4" xfId="0" applyNumberFormat="1" applyFont="1" applyFill="1" applyBorder="1" applyAlignment="1"/>
    <xf numFmtId="164" fontId="6" fillId="3" borderId="4" xfId="0" applyNumberFormat="1" applyFont="1" applyFill="1" applyBorder="1" applyAlignment="1"/>
    <xf numFmtId="1" fontId="6" fillId="4" borderId="4" xfId="0" applyNumberFormat="1" applyFont="1" applyFill="1" applyBorder="1" applyAlignment="1"/>
    <xf numFmtId="0" fontId="6" fillId="4" borderId="0" xfId="0" applyNumberFormat="1" applyFont="1" applyFill="1" applyBorder="1"/>
    <xf numFmtId="1" fontId="6" fillId="4" borderId="5" xfId="0" applyNumberFormat="1" applyFont="1" applyFill="1" applyBorder="1" applyAlignment="1"/>
    <xf numFmtId="1" fontId="6" fillId="4" borderId="0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7"/>
  <sheetViews>
    <sheetView tabSelected="1" topLeftCell="A116" workbookViewId="0">
      <selection activeCell="E151" sqref="E151"/>
    </sheetView>
  </sheetViews>
  <sheetFormatPr defaultRowHeight="11.25" x14ac:dyDescent="0.2"/>
  <cols>
    <col min="1" max="1" width="5.140625" style="43" customWidth="1"/>
    <col min="2" max="2" width="4.28515625" style="43" customWidth="1"/>
    <col min="3" max="3" width="25.7109375" style="43" customWidth="1"/>
    <col min="4" max="4" width="4.7109375" style="43" customWidth="1"/>
    <col min="5" max="5" width="32.85546875" style="43" customWidth="1"/>
    <col min="6" max="6" width="30.85546875" style="43" customWidth="1"/>
    <col min="7" max="7" width="8.7109375" style="61" customWidth="1"/>
    <col min="8" max="8" width="10.85546875" style="62" customWidth="1"/>
    <col min="9" max="9" width="4.7109375" style="63" customWidth="1"/>
    <col min="10" max="24" width="7.28515625" style="42" customWidth="1"/>
    <col min="25" max="25" width="7.28515625" style="43" customWidth="1"/>
    <col min="26" max="255" width="9.140625" style="43"/>
    <col min="256" max="257" width="4.28515625" style="43" customWidth="1"/>
    <col min="258" max="258" width="25.7109375" style="43" customWidth="1"/>
    <col min="259" max="259" width="4.7109375" style="43" customWidth="1"/>
    <col min="260" max="261" width="15.7109375" style="43" customWidth="1"/>
    <col min="262" max="262" width="4.7109375" style="43" customWidth="1"/>
    <col min="263" max="264" width="8.7109375" style="43" customWidth="1"/>
    <col min="265" max="265" width="4.7109375" style="43" customWidth="1"/>
    <col min="266" max="281" width="7.28515625" style="43" customWidth="1"/>
    <col min="282" max="511" width="9.140625" style="43"/>
    <col min="512" max="513" width="4.28515625" style="43" customWidth="1"/>
    <col min="514" max="514" width="25.7109375" style="43" customWidth="1"/>
    <col min="515" max="515" width="4.7109375" style="43" customWidth="1"/>
    <col min="516" max="517" width="15.7109375" style="43" customWidth="1"/>
    <col min="518" max="518" width="4.7109375" style="43" customWidth="1"/>
    <col min="519" max="520" width="8.7109375" style="43" customWidth="1"/>
    <col min="521" max="521" width="4.7109375" style="43" customWidth="1"/>
    <col min="522" max="537" width="7.28515625" style="43" customWidth="1"/>
    <col min="538" max="767" width="9.140625" style="43"/>
    <col min="768" max="769" width="4.28515625" style="43" customWidth="1"/>
    <col min="770" max="770" width="25.7109375" style="43" customWidth="1"/>
    <col min="771" max="771" width="4.7109375" style="43" customWidth="1"/>
    <col min="772" max="773" width="15.7109375" style="43" customWidth="1"/>
    <col min="774" max="774" width="4.7109375" style="43" customWidth="1"/>
    <col min="775" max="776" width="8.7109375" style="43" customWidth="1"/>
    <col min="777" max="777" width="4.7109375" style="43" customWidth="1"/>
    <col min="778" max="793" width="7.28515625" style="43" customWidth="1"/>
    <col min="794" max="1023" width="9.140625" style="43"/>
    <col min="1024" max="1025" width="4.28515625" style="43" customWidth="1"/>
    <col min="1026" max="1026" width="25.7109375" style="43" customWidth="1"/>
    <col min="1027" max="1027" width="4.7109375" style="43" customWidth="1"/>
    <col min="1028" max="1029" width="15.7109375" style="43" customWidth="1"/>
    <col min="1030" max="1030" width="4.7109375" style="43" customWidth="1"/>
    <col min="1031" max="1032" width="8.7109375" style="43" customWidth="1"/>
    <col min="1033" max="1033" width="4.7109375" style="43" customWidth="1"/>
    <col min="1034" max="1049" width="7.28515625" style="43" customWidth="1"/>
    <col min="1050" max="1279" width="9.140625" style="43"/>
    <col min="1280" max="1281" width="4.28515625" style="43" customWidth="1"/>
    <col min="1282" max="1282" width="25.7109375" style="43" customWidth="1"/>
    <col min="1283" max="1283" width="4.7109375" style="43" customWidth="1"/>
    <col min="1284" max="1285" width="15.7109375" style="43" customWidth="1"/>
    <col min="1286" max="1286" width="4.7109375" style="43" customWidth="1"/>
    <col min="1287" max="1288" width="8.7109375" style="43" customWidth="1"/>
    <col min="1289" max="1289" width="4.7109375" style="43" customWidth="1"/>
    <col min="1290" max="1305" width="7.28515625" style="43" customWidth="1"/>
    <col min="1306" max="1535" width="9.140625" style="43"/>
    <col min="1536" max="1537" width="4.28515625" style="43" customWidth="1"/>
    <col min="1538" max="1538" width="25.7109375" style="43" customWidth="1"/>
    <col min="1539" max="1539" width="4.7109375" style="43" customWidth="1"/>
    <col min="1540" max="1541" width="15.7109375" style="43" customWidth="1"/>
    <col min="1542" max="1542" width="4.7109375" style="43" customWidth="1"/>
    <col min="1543" max="1544" width="8.7109375" style="43" customWidth="1"/>
    <col min="1545" max="1545" width="4.7109375" style="43" customWidth="1"/>
    <col min="1546" max="1561" width="7.28515625" style="43" customWidth="1"/>
    <col min="1562" max="1791" width="9.140625" style="43"/>
    <col min="1792" max="1793" width="4.28515625" style="43" customWidth="1"/>
    <col min="1794" max="1794" width="25.7109375" style="43" customWidth="1"/>
    <col min="1795" max="1795" width="4.7109375" style="43" customWidth="1"/>
    <col min="1796" max="1797" width="15.7109375" style="43" customWidth="1"/>
    <col min="1798" max="1798" width="4.7109375" style="43" customWidth="1"/>
    <col min="1799" max="1800" width="8.7109375" style="43" customWidth="1"/>
    <col min="1801" max="1801" width="4.7109375" style="43" customWidth="1"/>
    <col min="1802" max="1817" width="7.28515625" style="43" customWidth="1"/>
    <col min="1818" max="2047" width="9.140625" style="43"/>
    <col min="2048" max="2049" width="4.28515625" style="43" customWidth="1"/>
    <col min="2050" max="2050" width="25.7109375" style="43" customWidth="1"/>
    <col min="2051" max="2051" width="4.7109375" style="43" customWidth="1"/>
    <col min="2052" max="2053" width="15.7109375" style="43" customWidth="1"/>
    <col min="2054" max="2054" width="4.7109375" style="43" customWidth="1"/>
    <col min="2055" max="2056" width="8.7109375" style="43" customWidth="1"/>
    <col min="2057" max="2057" width="4.7109375" style="43" customWidth="1"/>
    <col min="2058" max="2073" width="7.28515625" style="43" customWidth="1"/>
    <col min="2074" max="2303" width="9.140625" style="43"/>
    <col min="2304" max="2305" width="4.28515625" style="43" customWidth="1"/>
    <col min="2306" max="2306" width="25.7109375" style="43" customWidth="1"/>
    <col min="2307" max="2307" width="4.7109375" style="43" customWidth="1"/>
    <col min="2308" max="2309" width="15.7109375" style="43" customWidth="1"/>
    <col min="2310" max="2310" width="4.7109375" style="43" customWidth="1"/>
    <col min="2311" max="2312" width="8.7109375" style="43" customWidth="1"/>
    <col min="2313" max="2313" width="4.7109375" style="43" customWidth="1"/>
    <col min="2314" max="2329" width="7.28515625" style="43" customWidth="1"/>
    <col min="2330" max="2559" width="9.140625" style="43"/>
    <col min="2560" max="2561" width="4.28515625" style="43" customWidth="1"/>
    <col min="2562" max="2562" width="25.7109375" style="43" customWidth="1"/>
    <col min="2563" max="2563" width="4.7109375" style="43" customWidth="1"/>
    <col min="2564" max="2565" width="15.7109375" style="43" customWidth="1"/>
    <col min="2566" max="2566" width="4.7109375" style="43" customWidth="1"/>
    <col min="2567" max="2568" width="8.7109375" style="43" customWidth="1"/>
    <col min="2569" max="2569" width="4.7109375" style="43" customWidth="1"/>
    <col min="2570" max="2585" width="7.28515625" style="43" customWidth="1"/>
    <col min="2586" max="2815" width="9.140625" style="43"/>
    <col min="2816" max="2817" width="4.28515625" style="43" customWidth="1"/>
    <col min="2818" max="2818" width="25.7109375" style="43" customWidth="1"/>
    <col min="2819" max="2819" width="4.7109375" style="43" customWidth="1"/>
    <col min="2820" max="2821" width="15.7109375" style="43" customWidth="1"/>
    <col min="2822" max="2822" width="4.7109375" style="43" customWidth="1"/>
    <col min="2823" max="2824" width="8.7109375" style="43" customWidth="1"/>
    <col min="2825" max="2825" width="4.7109375" style="43" customWidth="1"/>
    <col min="2826" max="2841" width="7.28515625" style="43" customWidth="1"/>
    <col min="2842" max="3071" width="9.140625" style="43"/>
    <col min="3072" max="3073" width="4.28515625" style="43" customWidth="1"/>
    <col min="3074" max="3074" width="25.7109375" style="43" customWidth="1"/>
    <col min="3075" max="3075" width="4.7109375" style="43" customWidth="1"/>
    <col min="3076" max="3077" width="15.7109375" style="43" customWidth="1"/>
    <col min="3078" max="3078" width="4.7109375" style="43" customWidth="1"/>
    <col min="3079" max="3080" width="8.7109375" style="43" customWidth="1"/>
    <col min="3081" max="3081" width="4.7109375" style="43" customWidth="1"/>
    <col min="3082" max="3097" width="7.28515625" style="43" customWidth="1"/>
    <col min="3098" max="3327" width="9.140625" style="43"/>
    <col min="3328" max="3329" width="4.28515625" style="43" customWidth="1"/>
    <col min="3330" max="3330" width="25.7109375" style="43" customWidth="1"/>
    <col min="3331" max="3331" width="4.7109375" style="43" customWidth="1"/>
    <col min="3332" max="3333" width="15.7109375" style="43" customWidth="1"/>
    <col min="3334" max="3334" width="4.7109375" style="43" customWidth="1"/>
    <col min="3335" max="3336" width="8.7109375" style="43" customWidth="1"/>
    <col min="3337" max="3337" width="4.7109375" style="43" customWidth="1"/>
    <col min="3338" max="3353" width="7.28515625" style="43" customWidth="1"/>
    <col min="3354" max="3583" width="9.140625" style="43"/>
    <col min="3584" max="3585" width="4.28515625" style="43" customWidth="1"/>
    <col min="3586" max="3586" width="25.7109375" style="43" customWidth="1"/>
    <col min="3587" max="3587" width="4.7109375" style="43" customWidth="1"/>
    <col min="3588" max="3589" width="15.7109375" style="43" customWidth="1"/>
    <col min="3590" max="3590" width="4.7109375" style="43" customWidth="1"/>
    <col min="3591" max="3592" width="8.7109375" style="43" customWidth="1"/>
    <col min="3593" max="3593" width="4.7109375" style="43" customWidth="1"/>
    <col min="3594" max="3609" width="7.28515625" style="43" customWidth="1"/>
    <col min="3610" max="3839" width="9.140625" style="43"/>
    <col min="3840" max="3841" width="4.28515625" style="43" customWidth="1"/>
    <col min="3842" max="3842" width="25.7109375" style="43" customWidth="1"/>
    <col min="3843" max="3843" width="4.7109375" style="43" customWidth="1"/>
    <col min="3844" max="3845" width="15.7109375" style="43" customWidth="1"/>
    <col min="3846" max="3846" width="4.7109375" style="43" customWidth="1"/>
    <col min="3847" max="3848" width="8.7109375" style="43" customWidth="1"/>
    <col min="3849" max="3849" width="4.7109375" style="43" customWidth="1"/>
    <col min="3850" max="3865" width="7.28515625" style="43" customWidth="1"/>
    <col min="3866" max="4095" width="9.140625" style="43"/>
    <col min="4096" max="4097" width="4.28515625" style="43" customWidth="1"/>
    <col min="4098" max="4098" width="25.7109375" style="43" customWidth="1"/>
    <col min="4099" max="4099" width="4.7109375" style="43" customWidth="1"/>
    <col min="4100" max="4101" width="15.7109375" style="43" customWidth="1"/>
    <col min="4102" max="4102" width="4.7109375" style="43" customWidth="1"/>
    <col min="4103" max="4104" width="8.7109375" style="43" customWidth="1"/>
    <col min="4105" max="4105" width="4.7109375" style="43" customWidth="1"/>
    <col min="4106" max="4121" width="7.28515625" style="43" customWidth="1"/>
    <col min="4122" max="4351" width="9.140625" style="43"/>
    <col min="4352" max="4353" width="4.28515625" style="43" customWidth="1"/>
    <col min="4354" max="4354" width="25.7109375" style="43" customWidth="1"/>
    <col min="4355" max="4355" width="4.7109375" style="43" customWidth="1"/>
    <col min="4356" max="4357" width="15.7109375" style="43" customWidth="1"/>
    <col min="4358" max="4358" width="4.7109375" style="43" customWidth="1"/>
    <col min="4359" max="4360" width="8.7109375" style="43" customWidth="1"/>
    <col min="4361" max="4361" width="4.7109375" style="43" customWidth="1"/>
    <col min="4362" max="4377" width="7.28515625" style="43" customWidth="1"/>
    <col min="4378" max="4607" width="9.140625" style="43"/>
    <col min="4608" max="4609" width="4.28515625" style="43" customWidth="1"/>
    <col min="4610" max="4610" width="25.7109375" style="43" customWidth="1"/>
    <col min="4611" max="4611" width="4.7109375" style="43" customWidth="1"/>
    <col min="4612" max="4613" width="15.7109375" style="43" customWidth="1"/>
    <col min="4614" max="4614" width="4.7109375" style="43" customWidth="1"/>
    <col min="4615" max="4616" width="8.7109375" style="43" customWidth="1"/>
    <col min="4617" max="4617" width="4.7109375" style="43" customWidth="1"/>
    <col min="4618" max="4633" width="7.28515625" style="43" customWidth="1"/>
    <col min="4634" max="4863" width="9.140625" style="43"/>
    <col min="4864" max="4865" width="4.28515625" style="43" customWidth="1"/>
    <col min="4866" max="4866" width="25.7109375" style="43" customWidth="1"/>
    <col min="4867" max="4867" width="4.7109375" style="43" customWidth="1"/>
    <col min="4868" max="4869" width="15.7109375" style="43" customWidth="1"/>
    <col min="4870" max="4870" width="4.7109375" style="43" customWidth="1"/>
    <col min="4871" max="4872" width="8.7109375" style="43" customWidth="1"/>
    <col min="4873" max="4873" width="4.7109375" style="43" customWidth="1"/>
    <col min="4874" max="4889" width="7.28515625" style="43" customWidth="1"/>
    <col min="4890" max="5119" width="9.140625" style="43"/>
    <col min="5120" max="5121" width="4.28515625" style="43" customWidth="1"/>
    <col min="5122" max="5122" width="25.7109375" style="43" customWidth="1"/>
    <col min="5123" max="5123" width="4.7109375" style="43" customWidth="1"/>
    <col min="5124" max="5125" width="15.7109375" style="43" customWidth="1"/>
    <col min="5126" max="5126" width="4.7109375" style="43" customWidth="1"/>
    <col min="5127" max="5128" width="8.7109375" style="43" customWidth="1"/>
    <col min="5129" max="5129" width="4.7109375" style="43" customWidth="1"/>
    <col min="5130" max="5145" width="7.28515625" style="43" customWidth="1"/>
    <col min="5146" max="5375" width="9.140625" style="43"/>
    <col min="5376" max="5377" width="4.28515625" style="43" customWidth="1"/>
    <col min="5378" max="5378" width="25.7109375" style="43" customWidth="1"/>
    <col min="5379" max="5379" width="4.7109375" style="43" customWidth="1"/>
    <col min="5380" max="5381" width="15.7109375" style="43" customWidth="1"/>
    <col min="5382" max="5382" width="4.7109375" style="43" customWidth="1"/>
    <col min="5383" max="5384" width="8.7109375" style="43" customWidth="1"/>
    <col min="5385" max="5385" width="4.7109375" style="43" customWidth="1"/>
    <col min="5386" max="5401" width="7.28515625" style="43" customWidth="1"/>
    <col min="5402" max="5631" width="9.140625" style="43"/>
    <col min="5632" max="5633" width="4.28515625" style="43" customWidth="1"/>
    <col min="5634" max="5634" width="25.7109375" style="43" customWidth="1"/>
    <col min="5635" max="5635" width="4.7109375" style="43" customWidth="1"/>
    <col min="5636" max="5637" width="15.7109375" style="43" customWidth="1"/>
    <col min="5638" max="5638" width="4.7109375" style="43" customWidth="1"/>
    <col min="5639" max="5640" width="8.7109375" style="43" customWidth="1"/>
    <col min="5641" max="5641" width="4.7109375" style="43" customWidth="1"/>
    <col min="5642" max="5657" width="7.28515625" style="43" customWidth="1"/>
    <col min="5658" max="5887" width="9.140625" style="43"/>
    <col min="5888" max="5889" width="4.28515625" style="43" customWidth="1"/>
    <col min="5890" max="5890" width="25.7109375" style="43" customWidth="1"/>
    <col min="5891" max="5891" width="4.7109375" style="43" customWidth="1"/>
    <col min="5892" max="5893" width="15.7109375" style="43" customWidth="1"/>
    <col min="5894" max="5894" width="4.7109375" style="43" customWidth="1"/>
    <col min="5895" max="5896" width="8.7109375" style="43" customWidth="1"/>
    <col min="5897" max="5897" width="4.7109375" style="43" customWidth="1"/>
    <col min="5898" max="5913" width="7.28515625" style="43" customWidth="1"/>
    <col min="5914" max="6143" width="9.140625" style="43"/>
    <col min="6144" max="6145" width="4.28515625" style="43" customWidth="1"/>
    <col min="6146" max="6146" width="25.7109375" style="43" customWidth="1"/>
    <col min="6147" max="6147" width="4.7109375" style="43" customWidth="1"/>
    <col min="6148" max="6149" width="15.7109375" style="43" customWidth="1"/>
    <col min="6150" max="6150" width="4.7109375" style="43" customWidth="1"/>
    <col min="6151" max="6152" width="8.7109375" style="43" customWidth="1"/>
    <col min="6153" max="6153" width="4.7109375" style="43" customWidth="1"/>
    <col min="6154" max="6169" width="7.28515625" style="43" customWidth="1"/>
    <col min="6170" max="6399" width="9.140625" style="43"/>
    <col min="6400" max="6401" width="4.28515625" style="43" customWidth="1"/>
    <col min="6402" max="6402" width="25.7109375" style="43" customWidth="1"/>
    <col min="6403" max="6403" width="4.7109375" style="43" customWidth="1"/>
    <col min="6404" max="6405" width="15.7109375" style="43" customWidth="1"/>
    <col min="6406" max="6406" width="4.7109375" style="43" customWidth="1"/>
    <col min="6407" max="6408" width="8.7109375" style="43" customWidth="1"/>
    <col min="6409" max="6409" width="4.7109375" style="43" customWidth="1"/>
    <col min="6410" max="6425" width="7.28515625" style="43" customWidth="1"/>
    <col min="6426" max="6655" width="9.140625" style="43"/>
    <col min="6656" max="6657" width="4.28515625" style="43" customWidth="1"/>
    <col min="6658" max="6658" width="25.7109375" style="43" customWidth="1"/>
    <col min="6659" max="6659" width="4.7109375" style="43" customWidth="1"/>
    <col min="6660" max="6661" width="15.7109375" style="43" customWidth="1"/>
    <col min="6662" max="6662" width="4.7109375" style="43" customWidth="1"/>
    <col min="6663" max="6664" width="8.7109375" style="43" customWidth="1"/>
    <col min="6665" max="6665" width="4.7109375" style="43" customWidth="1"/>
    <col min="6666" max="6681" width="7.28515625" style="43" customWidth="1"/>
    <col min="6682" max="6911" width="9.140625" style="43"/>
    <col min="6912" max="6913" width="4.28515625" style="43" customWidth="1"/>
    <col min="6914" max="6914" width="25.7109375" style="43" customWidth="1"/>
    <col min="6915" max="6915" width="4.7109375" style="43" customWidth="1"/>
    <col min="6916" max="6917" width="15.7109375" style="43" customWidth="1"/>
    <col min="6918" max="6918" width="4.7109375" style="43" customWidth="1"/>
    <col min="6919" max="6920" width="8.7109375" style="43" customWidth="1"/>
    <col min="6921" max="6921" width="4.7109375" style="43" customWidth="1"/>
    <col min="6922" max="6937" width="7.28515625" style="43" customWidth="1"/>
    <col min="6938" max="7167" width="9.140625" style="43"/>
    <col min="7168" max="7169" width="4.28515625" style="43" customWidth="1"/>
    <col min="7170" max="7170" width="25.7109375" style="43" customWidth="1"/>
    <col min="7171" max="7171" width="4.7109375" style="43" customWidth="1"/>
    <col min="7172" max="7173" width="15.7109375" style="43" customWidth="1"/>
    <col min="7174" max="7174" width="4.7109375" style="43" customWidth="1"/>
    <col min="7175" max="7176" width="8.7109375" style="43" customWidth="1"/>
    <col min="7177" max="7177" width="4.7109375" style="43" customWidth="1"/>
    <col min="7178" max="7193" width="7.28515625" style="43" customWidth="1"/>
    <col min="7194" max="7423" width="9.140625" style="43"/>
    <col min="7424" max="7425" width="4.28515625" style="43" customWidth="1"/>
    <col min="7426" max="7426" width="25.7109375" style="43" customWidth="1"/>
    <col min="7427" max="7427" width="4.7109375" style="43" customWidth="1"/>
    <col min="7428" max="7429" width="15.7109375" style="43" customWidth="1"/>
    <col min="7430" max="7430" width="4.7109375" style="43" customWidth="1"/>
    <col min="7431" max="7432" width="8.7109375" style="43" customWidth="1"/>
    <col min="7433" max="7433" width="4.7109375" style="43" customWidth="1"/>
    <col min="7434" max="7449" width="7.28515625" style="43" customWidth="1"/>
    <col min="7450" max="7679" width="9.140625" style="43"/>
    <col min="7680" max="7681" width="4.28515625" style="43" customWidth="1"/>
    <col min="7682" max="7682" width="25.7109375" style="43" customWidth="1"/>
    <col min="7683" max="7683" width="4.7109375" style="43" customWidth="1"/>
    <col min="7684" max="7685" width="15.7109375" style="43" customWidth="1"/>
    <col min="7686" max="7686" width="4.7109375" style="43" customWidth="1"/>
    <col min="7687" max="7688" width="8.7109375" style="43" customWidth="1"/>
    <col min="7689" max="7689" width="4.7109375" style="43" customWidth="1"/>
    <col min="7690" max="7705" width="7.28515625" style="43" customWidth="1"/>
    <col min="7706" max="7935" width="9.140625" style="43"/>
    <col min="7936" max="7937" width="4.28515625" style="43" customWidth="1"/>
    <col min="7938" max="7938" width="25.7109375" style="43" customWidth="1"/>
    <col min="7939" max="7939" width="4.7109375" style="43" customWidth="1"/>
    <col min="7940" max="7941" width="15.7109375" style="43" customWidth="1"/>
    <col min="7942" max="7942" width="4.7109375" style="43" customWidth="1"/>
    <col min="7943" max="7944" width="8.7109375" style="43" customWidth="1"/>
    <col min="7945" max="7945" width="4.7109375" style="43" customWidth="1"/>
    <col min="7946" max="7961" width="7.28515625" style="43" customWidth="1"/>
    <col min="7962" max="8191" width="9.140625" style="43"/>
    <col min="8192" max="8193" width="4.28515625" style="43" customWidth="1"/>
    <col min="8194" max="8194" width="25.7109375" style="43" customWidth="1"/>
    <col min="8195" max="8195" width="4.7109375" style="43" customWidth="1"/>
    <col min="8196" max="8197" width="15.7109375" style="43" customWidth="1"/>
    <col min="8198" max="8198" width="4.7109375" style="43" customWidth="1"/>
    <col min="8199" max="8200" width="8.7109375" style="43" customWidth="1"/>
    <col min="8201" max="8201" width="4.7109375" style="43" customWidth="1"/>
    <col min="8202" max="8217" width="7.28515625" style="43" customWidth="1"/>
    <col min="8218" max="8447" width="9.140625" style="43"/>
    <col min="8448" max="8449" width="4.28515625" style="43" customWidth="1"/>
    <col min="8450" max="8450" width="25.7109375" style="43" customWidth="1"/>
    <col min="8451" max="8451" width="4.7109375" style="43" customWidth="1"/>
    <col min="8452" max="8453" width="15.7109375" style="43" customWidth="1"/>
    <col min="8454" max="8454" width="4.7109375" style="43" customWidth="1"/>
    <col min="8455" max="8456" width="8.7109375" style="43" customWidth="1"/>
    <col min="8457" max="8457" width="4.7109375" style="43" customWidth="1"/>
    <col min="8458" max="8473" width="7.28515625" style="43" customWidth="1"/>
    <col min="8474" max="8703" width="9.140625" style="43"/>
    <col min="8704" max="8705" width="4.28515625" style="43" customWidth="1"/>
    <col min="8706" max="8706" width="25.7109375" style="43" customWidth="1"/>
    <col min="8707" max="8707" width="4.7109375" style="43" customWidth="1"/>
    <col min="8708" max="8709" width="15.7109375" style="43" customWidth="1"/>
    <col min="8710" max="8710" width="4.7109375" style="43" customWidth="1"/>
    <col min="8711" max="8712" width="8.7109375" style="43" customWidth="1"/>
    <col min="8713" max="8713" width="4.7109375" style="43" customWidth="1"/>
    <col min="8714" max="8729" width="7.28515625" style="43" customWidth="1"/>
    <col min="8730" max="8959" width="9.140625" style="43"/>
    <col min="8960" max="8961" width="4.28515625" style="43" customWidth="1"/>
    <col min="8962" max="8962" width="25.7109375" style="43" customWidth="1"/>
    <col min="8963" max="8963" width="4.7109375" style="43" customWidth="1"/>
    <col min="8964" max="8965" width="15.7109375" style="43" customWidth="1"/>
    <col min="8966" max="8966" width="4.7109375" style="43" customWidth="1"/>
    <col min="8967" max="8968" width="8.7109375" style="43" customWidth="1"/>
    <col min="8969" max="8969" width="4.7109375" style="43" customWidth="1"/>
    <col min="8970" max="8985" width="7.28515625" style="43" customWidth="1"/>
    <col min="8986" max="9215" width="9.140625" style="43"/>
    <col min="9216" max="9217" width="4.28515625" style="43" customWidth="1"/>
    <col min="9218" max="9218" width="25.7109375" style="43" customWidth="1"/>
    <col min="9219" max="9219" width="4.7109375" style="43" customWidth="1"/>
    <col min="9220" max="9221" width="15.7109375" style="43" customWidth="1"/>
    <col min="9222" max="9222" width="4.7109375" style="43" customWidth="1"/>
    <col min="9223" max="9224" width="8.7109375" style="43" customWidth="1"/>
    <col min="9225" max="9225" width="4.7109375" style="43" customWidth="1"/>
    <col min="9226" max="9241" width="7.28515625" style="43" customWidth="1"/>
    <col min="9242" max="9471" width="9.140625" style="43"/>
    <col min="9472" max="9473" width="4.28515625" style="43" customWidth="1"/>
    <col min="9474" max="9474" width="25.7109375" style="43" customWidth="1"/>
    <col min="9475" max="9475" width="4.7109375" style="43" customWidth="1"/>
    <col min="9476" max="9477" width="15.7109375" style="43" customWidth="1"/>
    <col min="9478" max="9478" width="4.7109375" style="43" customWidth="1"/>
    <col min="9479" max="9480" width="8.7109375" style="43" customWidth="1"/>
    <col min="9481" max="9481" width="4.7109375" style="43" customWidth="1"/>
    <col min="9482" max="9497" width="7.28515625" style="43" customWidth="1"/>
    <col min="9498" max="9727" width="9.140625" style="43"/>
    <col min="9728" max="9729" width="4.28515625" style="43" customWidth="1"/>
    <col min="9730" max="9730" width="25.7109375" style="43" customWidth="1"/>
    <col min="9731" max="9731" width="4.7109375" style="43" customWidth="1"/>
    <col min="9732" max="9733" width="15.7109375" style="43" customWidth="1"/>
    <col min="9734" max="9734" width="4.7109375" style="43" customWidth="1"/>
    <col min="9735" max="9736" width="8.7109375" style="43" customWidth="1"/>
    <col min="9737" max="9737" width="4.7109375" style="43" customWidth="1"/>
    <col min="9738" max="9753" width="7.28515625" style="43" customWidth="1"/>
    <col min="9754" max="9983" width="9.140625" style="43"/>
    <col min="9984" max="9985" width="4.28515625" style="43" customWidth="1"/>
    <col min="9986" max="9986" width="25.7109375" style="43" customWidth="1"/>
    <col min="9987" max="9987" width="4.7109375" style="43" customWidth="1"/>
    <col min="9988" max="9989" width="15.7109375" style="43" customWidth="1"/>
    <col min="9990" max="9990" width="4.7109375" style="43" customWidth="1"/>
    <col min="9991" max="9992" width="8.7109375" style="43" customWidth="1"/>
    <col min="9993" max="9993" width="4.7109375" style="43" customWidth="1"/>
    <col min="9994" max="10009" width="7.28515625" style="43" customWidth="1"/>
    <col min="10010" max="10239" width="9.140625" style="43"/>
    <col min="10240" max="10241" width="4.28515625" style="43" customWidth="1"/>
    <col min="10242" max="10242" width="25.7109375" style="43" customWidth="1"/>
    <col min="10243" max="10243" width="4.7109375" style="43" customWidth="1"/>
    <col min="10244" max="10245" width="15.7109375" style="43" customWidth="1"/>
    <col min="10246" max="10246" width="4.7109375" style="43" customWidth="1"/>
    <col min="10247" max="10248" width="8.7109375" style="43" customWidth="1"/>
    <col min="10249" max="10249" width="4.7109375" style="43" customWidth="1"/>
    <col min="10250" max="10265" width="7.28515625" style="43" customWidth="1"/>
    <col min="10266" max="10495" width="9.140625" style="43"/>
    <col min="10496" max="10497" width="4.28515625" style="43" customWidth="1"/>
    <col min="10498" max="10498" width="25.7109375" style="43" customWidth="1"/>
    <col min="10499" max="10499" width="4.7109375" style="43" customWidth="1"/>
    <col min="10500" max="10501" width="15.7109375" style="43" customWidth="1"/>
    <col min="10502" max="10502" width="4.7109375" style="43" customWidth="1"/>
    <col min="10503" max="10504" width="8.7109375" style="43" customWidth="1"/>
    <col min="10505" max="10505" width="4.7109375" style="43" customWidth="1"/>
    <col min="10506" max="10521" width="7.28515625" style="43" customWidth="1"/>
    <col min="10522" max="10751" width="9.140625" style="43"/>
    <col min="10752" max="10753" width="4.28515625" style="43" customWidth="1"/>
    <col min="10754" max="10754" width="25.7109375" style="43" customWidth="1"/>
    <col min="10755" max="10755" width="4.7109375" style="43" customWidth="1"/>
    <col min="10756" max="10757" width="15.7109375" style="43" customWidth="1"/>
    <col min="10758" max="10758" width="4.7109375" style="43" customWidth="1"/>
    <col min="10759" max="10760" width="8.7109375" style="43" customWidth="1"/>
    <col min="10761" max="10761" width="4.7109375" style="43" customWidth="1"/>
    <col min="10762" max="10777" width="7.28515625" style="43" customWidth="1"/>
    <col min="10778" max="11007" width="9.140625" style="43"/>
    <col min="11008" max="11009" width="4.28515625" style="43" customWidth="1"/>
    <col min="11010" max="11010" width="25.7109375" style="43" customWidth="1"/>
    <col min="11011" max="11011" width="4.7109375" style="43" customWidth="1"/>
    <col min="11012" max="11013" width="15.7109375" style="43" customWidth="1"/>
    <col min="11014" max="11014" width="4.7109375" style="43" customWidth="1"/>
    <col min="11015" max="11016" width="8.7109375" style="43" customWidth="1"/>
    <col min="11017" max="11017" width="4.7109375" style="43" customWidth="1"/>
    <col min="11018" max="11033" width="7.28515625" style="43" customWidth="1"/>
    <col min="11034" max="11263" width="9.140625" style="43"/>
    <col min="11264" max="11265" width="4.28515625" style="43" customWidth="1"/>
    <col min="11266" max="11266" width="25.7109375" style="43" customWidth="1"/>
    <col min="11267" max="11267" width="4.7109375" style="43" customWidth="1"/>
    <col min="11268" max="11269" width="15.7109375" style="43" customWidth="1"/>
    <col min="11270" max="11270" width="4.7109375" style="43" customWidth="1"/>
    <col min="11271" max="11272" width="8.7109375" style="43" customWidth="1"/>
    <col min="11273" max="11273" width="4.7109375" style="43" customWidth="1"/>
    <col min="11274" max="11289" width="7.28515625" style="43" customWidth="1"/>
    <col min="11290" max="11519" width="9.140625" style="43"/>
    <col min="11520" max="11521" width="4.28515625" style="43" customWidth="1"/>
    <col min="11522" max="11522" width="25.7109375" style="43" customWidth="1"/>
    <col min="11523" max="11523" width="4.7109375" style="43" customWidth="1"/>
    <col min="11524" max="11525" width="15.7109375" style="43" customWidth="1"/>
    <col min="11526" max="11526" width="4.7109375" style="43" customWidth="1"/>
    <col min="11527" max="11528" width="8.7109375" style="43" customWidth="1"/>
    <col min="11529" max="11529" width="4.7109375" style="43" customWidth="1"/>
    <col min="11530" max="11545" width="7.28515625" style="43" customWidth="1"/>
    <col min="11546" max="11775" width="9.140625" style="43"/>
    <col min="11776" max="11777" width="4.28515625" style="43" customWidth="1"/>
    <col min="11778" max="11778" width="25.7109375" style="43" customWidth="1"/>
    <col min="11779" max="11779" width="4.7109375" style="43" customWidth="1"/>
    <col min="11780" max="11781" width="15.7109375" style="43" customWidth="1"/>
    <col min="11782" max="11782" width="4.7109375" style="43" customWidth="1"/>
    <col min="11783" max="11784" width="8.7109375" style="43" customWidth="1"/>
    <col min="11785" max="11785" width="4.7109375" style="43" customWidth="1"/>
    <col min="11786" max="11801" width="7.28515625" style="43" customWidth="1"/>
    <col min="11802" max="12031" width="9.140625" style="43"/>
    <col min="12032" max="12033" width="4.28515625" style="43" customWidth="1"/>
    <col min="12034" max="12034" width="25.7109375" style="43" customWidth="1"/>
    <col min="12035" max="12035" width="4.7109375" style="43" customWidth="1"/>
    <col min="12036" max="12037" width="15.7109375" style="43" customWidth="1"/>
    <col min="12038" max="12038" width="4.7109375" style="43" customWidth="1"/>
    <col min="12039" max="12040" width="8.7109375" style="43" customWidth="1"/>
    <col min="12041" max="12041" width="4.7109375" style="43" customWidth="1"/>
    <col min="12042" max="12057" width="7.28515625" style="43" customWidth="1"/>
    <col min="12058" max="12287" width="9.140625" style="43"/>
    <col min="12288" max="12289" width="4.28515625" style="43" customWidth="1"/>
    <col min="12290" max="12290" width="25.7109375" style="43" customWidth="1"/>
    <col min="12291" max="12291" width="4.7109375" style="43" customWidth="1"/>
    <col min="12292" max="12293" width="15.7109375" style="43" customWidth="1"/>
    <col min="12294" max="12294" width="4.7109375" style="43" customWidth="1"/>
    <col min="12295" max="12296" width="8.7109375" style="43" customWidth="1"/>
    <col min="12297" max="12297" width="4.7109375" style="43" customWidth="1"/>
    <col min="12298" max="12313" width="7.28515625" style="43" customWidth="1"/>
    <col min="12314" max="12543" width="9.140625" style="43"/>
    <col min="12544" max="12545" width="4.28515625" style="43" customWidth="1"/>
    <col min="12546" max="12546" width="25.7109375" style="43" customWidth="1"/>
    <col min="12547" max="12547" width="4.7109375" style="43" customWidth="1"/>
    <col min="12548" max="12549" width="15.7109375" style="43" customWidth="1"/>
    <col min="12550" max="12550" width="4.7109375" style="43" customWidth="1"/>
    <col min="12551" max="12552" width="8.7109375" style="43" customWidth="1"/>
    <col min="12553" max="12553" width="4.7109375" style="43" customWidth="1"/>
    <col min="12554" max="12569" width="7.28515625" style="43" customWidth="1"/>
    <col min="12570" max="12799" width="9.140625" style="43"/>
    <col min="12800" max="12801" width="4.28515625" style="43" customWidth="1"/>
    <col min="12802" max="12802" width="25.7109375" style="43" customWidth="1"/>
    <col min="12803" max="12803" width="4.7109375" style="43" customWidth="1"/>
    <col min="12804" max="12805" width="15.7109375" style="43" customWidth="1"/>
    <col min="12806" max="12806" width="4.7109375" style="43" customWidth="1"/>
    <col min="12807" max="12808" width="8.7109375" style="43" customWidth="1"/>
    <col min="12809" max="12809" width="4.7109375" style="43" customWidth="1"/>
    <col min="12810" max="12825" width="7.28515625" style="43" customWidth="1"/>
    <col min="12826" max="13055" width="9.140625" style="43"/>
    <col min="13056" max="13057" width="4.28515625" style="43" customWidth="1"/>
    <col min="13058" max="13058" width="25.7109375" style="43" customWidth="1"/>
    <col min="13059" max="13059" width="4.7109375" style="43" customWidth="1"/>
    <col min="13060" max="13061" width="15.7109375" style="43" customWidth="1"/>
    <col min="13062" max="13062" width="4.7109375" style="43" customWidth="1"/>
    <col min="13063" max="13064" width="8.7109375" style="43" customWidth="1"/>
    <col min="13065" max="13065" width="4.7109375" style="43" customWidth="1"/>
    <col min="13066" max="13081" width="7.28515625" style="43" customWidth="1"/>
    <col min="13082" max="13311" width="9.140625" style="43"/>
    <col min="13312" max="13313" width="4.28515625" style="43" customWidth="1"/>
    <col min="13314" max="13314" width="25.7109375" style="43" customWidth="1"/>
    <col min="13315" max="13315" width="4.7109375" style="43" customWidth="1"/>
    <col min="13316" max="13317" width="15.7109375" style="43" customWidth="1"/>
    <col min="13318" max="13318" width="4.7109375" style="43" customWidth="1"/>
    <col min="13319" max="13320" width="8.7109375" style="43" customWidth="1"/>
    <col min="13321" max="13321" width="4.7109375" style="43" customWidth="1"/>
    <col min="13322" max="13337" width="7.28515625" style="43" customWidth="1"/>
    <col min="13338" max="13567" width="9.140625" style="43"/>
    <col min="13568" max="13569" width="4.28515625" style="43" customWidth="1"/>
    <col min="13570" max="13570" width="25.7109375" style="43" customWidth="1"/>
    <col min="13571" max="13571" width="4.7109375" style="43" customWidth="1"/>
    <col min="13572" max="13573" width="15.7109375" style="43" customWidth="1"/>
    <col min="13574" max="13574" width="4.7109375" style="43" customWidth="1"/>
    <col min="13575" max="13576" width="8.7109375" style="43" customWidth="1"/>
    <col min="13577" max="13577" width="4.7109375" style="43" customWidth="1"/>
    <col min="13578" max="13593" width="7.28515625" style="43" customWidth="1"/>
    <col min="13594" max="13823" width="9.140625" style="43"/>
    <col min="13824" max="13825" width="4.28515625" style="43" customWidth="1"/>
    <col min="13826" max="13826" width="25.7109375" style="43" customWidth="1"/>
    <col min="13827" max="13827" width="4.7109375" style="43" customWidth="1"/>
    <col min="13828" max="13829" width="15.7109375" style="43" customWidth="1"/>
    <col min="13830" max="13830" width="4.7109375" style="43" customWidth="1"/>
    <col min="13831" max="13832" width="8.7109375" style="43" customWidth="1"/>
    <col min="13833" max="13833" width="4.7109375" style="43" customWidth="1"/>
    <col min="13834" max="13849" width="7.28515625" style="43" customWidth="1"/>
    <col min="13850" max="14079" width="9.140625" style="43"/>
    <col min="14080" max="14081" width="4.28515625" style="43" customWidth="1"/>
    <col min="14082" max="14082" width="25.7109375" style="43" customWidth="1"/>
    <col min="14083" max="14083" width="4.7109375" style="43" customWidth="1"/>
    <col min="14084" max="14085" width="15.7109375" style="43" customWidth="1"/>
    <col min="14086" max="14086" width="4.7109375" style="43" customWidth="1"/>
    <col min="14087" max="14088" width="8.7109375" style="43" customWidth="1"/>
    <col min="14089" max="14089" width="4.7109375" style="43" customWidth="1"/>
    <col min="14090" max="14105" width="7.28515625" style="43" customWidth="1"/>
    <col min="14106" max="14335" width="9.140625" style="43"/>
    <col min="14336" max="14337" width="4.28515625" style="43" customWidth="1"/>
    <col min="14338" max="14338" width="25.7109375" style="43" customWidth="1"/>
    <col min="14339" max="14339" width="4.7109375" style="43" customWidth="1"/>
    <col min="14340" max="14341" width="15.7109375" style="43" customWidth="1"/>
    <col min="14342" max="14342" width="4.7109375" style="43" customWidth="1"/>
    <col min="14343" max="14344" width="8.7109375" style="43" customWidth="1"/>
    <col min="14345" max="14345" width="4.7109375" style="43" customWidth="1"/>
    <col min="14346" max="14361" width="7.28515625" style="43" customWidth="1"/>
    <col min="14362" max="14591" width="9.140625" style="43"/>
    <col min="14592" max="14593" width="4.28515625" style="43" customWidth="1"/>
    <col min="14594" max="14594" width="25.7109375" style="43" customWidth="1"/>
    <col min="14595" max="14595" width="4.7109375" style="43" customWidth="1"/>
    <col min="14596" max="14597" width="15.7109375" style="43" customWidth="1"/>
    <col min="14598" max="14598" width="4.7109375" style="43" customWidth="1"/>
    <col min="14599" max="14600" width="8.7109375" style="43" customWidth="1"/>
    <col min="14601" max="14601" width="4.7109375" style="43" customWidth="1"/>
    <col min="14602" max="14617" width="7.28515625" style="43" customWidth="1"/>
    <col min="14618" max="14847" width="9.140625" style="43"/>
    <col min="14848" max="14849" width="4.28515625" style="43" customWidth="1"/>
    <col min="14850" max="14850" width="25.7109375" style="43" customWidth="1"/>
    <col min="14851" max="14851" width="4.7109375" style="43" customWidth="1"/>
    <col min="14852" max="14853" width="15.7109375" style="43" customWidth="1"/>
    <col min="14854" max="14854" width="4.7109375" style="43" customWidth="1"/>
    <col min="14855" max="14856" width="8.7109375" style="43" customWidth="1"/>
    <col min="14857" max="14857" width="4.7109375" style="43" customWidth="1"/>
    <col min="14858" max="14873" width="7.28515625" style="43" customWidth="1"/>
    <col min="14874" max="15103" width="9.140625" style="43"/>
    <col min="15104" max="15105" width="4.28515625" style="43" customWidth="1"/>
    <col min="15106" max="15106" width="25.7109375" style="43" customWidth="1"/>
    <col min="15107" max="15107" width="4.7109375" style="43" customWidth="1"/>
    <col min="15108" max="15109" width="15.7109375" style="43" customWidth="1"/>
    <col min="15110" max="15110" width="4.7109375" style="43" customWidth="1"/>
    <col min="15111" max="15112" width="8.7109375" style="43" customWidth="1"/>
    <col min="15113" max="15113" width="4.7109375" style="43" customWidth="1"/>
    <col min="15114" max="15129" width="7.28515625" style="43" customWidth="1"/>
    <col min="15130" max="15359" width="9.140625" style="43"/>
    <col min="15360" max="15361" width="4.28515625" style="43" customWidth="1"/>
    <col min="15362" max="15362" width="25.7109375" style="43" customWidth="1"/>
    <col min="15363" max="15363" width="4.7109375" style="43" customWidth="1"/>
    <col min="15364" max="15365" width="15.7109375" style="43" customWidth="1"/>
    <col min="15366" max="15366" width="4.7109375" style="43" customWidth="1"/>
    <col min="15367" max="15368" width="8.7109375" style="43" customWidth="1"/>
    <col min="15369" max="15369" width="4.7109375" style="43" customWidth="1"/>
    <col min="15370" max="15385" width="7.28515625" style="43" customWidth="1"/>
    <col min="15386" max="15615" width="9.140625" style="43"/>
    <col min="15616" max="15617" width="4.28515625" style="43" customWidth="1"/>
    <col min="15618" max="15618" width="25.7109375" style="43" customWidth="1"/>
    <col min="15619" max="15619" width="4.7109375" style="43" customWidth="1"/>
    <col min="15620" max="15621" width="15.7109375" style="43" customWidth="1"/>
    <col min="15622" max="15622" width="4.7109375" style="43" customWidth="1"/>
    <col min="15623" max="15624" width="8.7109375" style="43" customWidth="1"/>
    <col min="15625" max="15625" width="4.7109375" style="43" customWidth="1"/>
    <col min="15626" max="15641" width="7.28515625" style="43" customWidth="1"/>
    <col min="15642" max="15871" width="9.140625" style="43"/>
    <col min="15872" max="15873" width="4.28515625" style="43" customWidth="1"/>
    <col min="15874" max="15874" width="25.7109375" style="43" customWidth="1"/>
    <col min="15875" max="15875" width="4.7109375" style="43" customWidth="1"/>
    <col min="15876" max="15877" width="15.7109375" style="43" customWidth="1"/>
    <col min="15878" max="15878" width="4.7109375" style="43" customWidth="1"/>
    <col min="15879" max="15880" width="8.7109375" style="43" customWidth="1"/>
    <col min="15881" max="15881" width="4.7109375" style="43" customWidth="1"/>
    <col min="15882" max="15897" width="7.28515625" style="43" customWidth="1"/>
    <col min="15898" max="16127" width="9.140625" style="43"/>
    <col min="16128" max="16129" width="4.28515625" style="43" customWidth="1"/>
    <col min="16130" max="16130" width="25.7109375" style="43" customWidth="1"/>
    <col min="16131" max="16131" width="4.7109375" style="43" customWidth="1"/>
    <col min="16132" max="16133" width="15.7109375" style="43" customWidth="1"/>
    <col min="16134" max="16134" width="4.7109375" style="43" customWidth="1"/>
    <col min="16135" max="16136" width="8.7109375" style="43" customWidth="1"/>
    <col min="16137" max="16137" width="4.7109375" style="43" customWidth="1"/>
    <col min="16138" max="16153" width="7.28515625" style="43" customWidth="1"/>
    <col min="16154" max="16384" width="9.140625" style="43"/>
  </cols>
  <sheetData>
    <row r="1" spans="1:24" s="1" customFormat="1" ht="20.25" x14ac:dyDescent="0.3">
      <c r="A1" s="1" t="s">
        <v>194</v>
      </c>
      <c r="G1" s="3"/>
      <c r="H1" s="4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 ht="20.25" x14ac:dyDescent="0.3">
      <c r="A2" s="1" t="s">
        <v>0</v>
      </c>
      <c r="G2" s="3"/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6" customFormat="1" ht="18" x14ac:dyDescent="0.25">
      <c r="G3" s="8"/>
      <c r="H3" s="9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s="11" customFormat="1" ht="15.75" x14ac:dyDescent="0.25">
      <c r="A4" s="11" t="s">
        <v>1</v>
      </c>
      <c r="G4" s="13"/>
      <c r="H4" s="14"/>
      <c r="I4" s="15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s="11" customFormat="1" ht="15.75" x14ac:dyDescent="0.25">
      <c r="A5" s="11" t="s">
        <v>2</v>
      </c>
      <c r="G5" s="13"/>
      <c r="H5" s="14"/>
      <c r="I5" s="1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s="16" customFormat="1" ht="12.75" x14ac:dyDescent="0.2">
      <c r="A6" s="16" t="s">
        <v>195</v>
      </c>
      <c r="G6" s="18"/>
      <c r="H6" s="19"/>
      <c r="I6" s="20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s="16" customFormat="1" ht="18.75" thickBot="1" x14ac:dyDescent="0.3">
      <c r="A7" s="6" t="s">
        <v>196</v>
      </c>
      <c r="G7" s="18"/>
      <c r="H7" s="19"/>
      <c r="I7" s="20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26" customFormat="1" x14ac:dyDescent="0.2">
      <c r="A8" s="21" t="s">
        <v>3</v>
      </c>
      <c r="B8" s="22" t="s">
        <v>4</v>
      </c>
      <c r="C8" s="22" t="s">
        <v>5</v>
      </c>
      <c r="D8" s="22" t="s">
        <v>6</v>
      </c>
      <c r="E8" s="22" t="s">
        <v>7</v>
      </c>
      <c r="F8" s="22" t="s">
        <v>8</v>
      </c>
      <c r="G8" s="23" t="s">
        <v>9</v>
      </c>
      <c r="H8" s="23" t="s">
        <v>10</v>
      </c>
      <c r="I8" s="24" t="s">
        <v>11</v>
      </c>
      <c r="J8" s="22">
        <v>1</v>
      </c>
      <c r="K8" s="25">
        <v>2</v>
      </c>
    </row>
    <row r="9" spans="1:24" s="26" customFormat="1" ht="15.75" x14ac:dyDescent="0.25">
      <c r="A9" s="27" t="s">
        <v>199</v>
      </c>
      <c r="B9" s="28"/>
      <c r="C9" s="28"/>
      <c r="D9" s="28"/>
      <c r="E9" s="28"/>
      <c r="F9" s="28"/>
      <c r="G9" s="29"/>
      <c r="H9" s="30"/>
      <c r="I9" s="31"/>
      <c r="J9" s="32"/>
      <c r="K9" s="33"/>
    </row>
    <row r="10" spans="1:24" x14ac:dyDescent="0.2">
      <c r="A10" s="34">
        <v>1</v>
      </c>
      <c r="B10" s="35">
        <v>195</v>
      </c>
      <c r="C10" s="35" t="s">
        <v>12</v>
      </c>
      <c r="D10" s="35">
        <v>2012</v>
      </c>
      <c r="E10" s="35" t="s">
        <v>13</v>
      </c>
      <c r="F10" s="35" t="s">
        <v>14</v>
      </c>
      <c r="G10" s="37">
        <v>1.6703009605407715E-3</v>
      </c>
      <c r="H10" s="38"/>
      <c r="I10" s="39">
        <v>1</v>
      </c>
      <c r="J10" s="36">
        <v>1.6703009605407715E-3</v>
      </c>
      <c r="K10" s="40"/>
      <c r="L10" s="41"/>
      <c r="M10" s="41"/>
      <c r="N10" s="41"/>
      <c r="O10" s="41"/>
      <c r="P10" s="41"/>
      <c r="Q10" s="41"/>
    </row>
    <row r="11" spans="1:24" x14ac:dyDescent="0.2">
      <c r="A11" s="34">
        <v>2</v>
      </c>
      <c r="B11" s="35">
        <v>193</v>
      </c>
      <c r="C11" s="35" t="s">
        <v>15</v>
      </c>
      <c r="D11" s="35">
        <v>2012</v>
      </c>
      <c r="E11" s="35" t="s">
        <v>16</v>
      </c>
      <c r="F11" s="35" t="s">
        <v>17</v>
      </c>
      <c r="G11" s="44">
        <v>3.2377541065216064E-3</v>
      </c>
      <c r="H11" s="45">
        <v>1.567453145980835E-3</v>
      </c>
      <c r="I11" s="46">
        <v>1</v>
      </c>
      <c r="J11" s="47">
        <v>3.2377541065216064E-3</v>
      </c>
      <c r="K11" s="48"/>
    </row>
    <row r="12" spans="1:24" x14ac:dyDescent="0.2">
      <c r="A12" s="34">
        <v>3</v>
      </c>
      <c r="B12" s="35">
        <v>191</v>
      </c>
      <c r="C12" s="35" t="s">
        <v>18</v>
      </c>
      <c r="D12" s="35">
        <v>2014</v>
      </c>
      <c r="E12" s="35" t="s">
        <v>13</v>
      </c>
      <c r="F12" s="35" t="s">
        <v>19</v>
      </c>
      <c r="G12" s="44">
        <v>3.8142800331115723E-3</v>
      </c>
      <c r="H12" s="45">
        <v>2.1439790725708008E-3</v>
      </c>
      <c r="I12" s="46">
        <v>1</v>
      </c>
      <c r="J12" s="47">
        <v>3.8142800331115723E-3</v>
      </c>
      <c r="K12" s="48"/>
    </row>
    <row r="13" spans="1:24" ht="15.75" x14ac:dyDescent="0.25">
      <c r="A13" s="27" t="s">
        <v>198</v>
      </c>
      <c r="B13" s="28"/>
      <c r="C13" s="28"/>
      <c r="D13" s="28"/>
      <c r="E13" s="28"/>
      <c r="F13" s="28"/>
      <c r="G13" s="49"/>
      <c r="H13" s="45"/>
      <c r="I13" s="46"/>
      <c r="J13" s="47"/>
      <c r="K13" s="48"/>
    </row>
    <row r="14" spans="1:24" x14ac:dyDescent="0.2">
      <c r="A14" s="34">
        <v>1</v>
      </c>
      <c r="B14" s="35">
        <v>142</v>
      </c>
      <c r="C14" s="35" t="s">
        <v>20</v>
      </c>
      <c r="D14" s="35">
        <v>2009</v>
      </c>
      <c r="E14" s="35" t="s">
        <v>13</v>
      </c>
      <c r="F14" s="35" t="s">
        <v>17</v>
      </c>
      <c r="G14" s="37">
        <v>1.5608277585771324E-2</v>
      </c>
      <c r="H14" s="38"/>
      <c r="I14" s="39">
        <v>1</v>
      </c>
      <c r="J14" s="36">
        <v>1.5608277585771324E-2</v>
      </c>
      <c r="K14" s="40"/>
      <c r="L14" s="41"/>
      <c r="M14" s="41"/>
      <c r="N14" s="41"/>
      <c r="O14" s="41"/>
      <c r="P14" s="41"/>
      <c r="Q14" s="41"/>
    </row>
    <row r="15" spans="1:24" x14ac:dyDescent="0.2">
      <c r="A15" s="34">
        <v>2</v>
      </c>
      <c r="B15" s="35">
        <v>164</v>
      </c>
      <c r="C15" s="35" t="s">
        <v>21</v>
      </c>
      <c r="D15" s="35">
        <v>2008</v>
      </c>
      <c r="E15" s="35" t="s">
        <v>22</v>
      </c>
      <c r="F15" s="35" t="s">
        <v>23</v>
      </c>
      <c r="G15" s="44">
        <v>1.6712513234880211E-2</v>
      </c>
      <c r="H15" s="45">
        <v>1.1042356491088867E-3</v>
      </c>
      <c r="I15" s="46">
        <v>1</v>
      </c>
      <c r="J15" s="47">
        <v>1.6712513234880211E-2</v>
      </c>
      <c r="K15" s="48"/>
    </row>
    <row r="16" spans="1:24" x14ac:dyDescent="0.2">
      <c r="A16" s="34">
        <v>3</v>
      </c>
      <c r="B16" s="35">
        <v>165</v>
      </c>
      <c r="C16" s="35" t="s">
        <v>24</v>
      </c>
      <c r="D16" s="35">
        <v>2008</v>
      </c>
      <c r="E16" s="35" t="s">
        <v>22</v>
      </c>
      <c r="F16" s="35" t="s">
        <v>23</v>
      </c>
      <c r="G16" s="44">
        <v>1.8290754821565391E-2</v>
      </c>
      <c r="H16" s="45">
        <v>2.6824772357940674E-3</v>
      </c>
      <c r="I16" s="46">
        <v>1</v>
      </c>
      <c r="J16" s="47">
        <v>1.8290754821565391E-2</v>
      </c>
      <c r="K16" s="48"/>
    </row>
    <row r="17" spans="1:17" x14ac:dyDescent="0.2">
      <c r="A17" s="34">
        <v>4</v>
      </c>
      <c r="B17" s="35">
        <v>169</v>
      </c>
      <c r="C17" s="35" t="s">
        <v>25</v>
      </c>
      <c r="D17" s="35">
        <v>2009</v>
      </c>
      <c r="E17" s="35" t="s">
        <v>26</v>
      </c>
      <c r="F17" s="35" t="s">
        <v>27</v>
      </c>
      <c r="G17" s="44">
        <v>2.1129366424348595E-2</v>
      </c>
      <c r="H17" s="45">
        <v>5.5210888385772705E-3</v>
      </c>
      <c r="I17" s="46">
        <v>1</v>
      </c>
      <c r="J17" s="47">
        <v>2.1129366424348595E-2</v>
      </c>
      <c r="K17" s="48"/>
    </row>
    <row r="18" spans="1:17" x14ac:dyDescent="0.2">
      <c r="A18" s="34">
        <v>5</v>
      </c>
      <c r="B18" s="35">
        <v>155</v>
      </c>
      <c r="C18" s="35" t="s">
        <v>28</v>
      </c>
      <c r="D18" s="35">
        <v>2011</v>
      </c>
      <c r="E18" s="35" t="s">
        <v>13</v>
      </c>
      <c r="F18" s="35" t="s">
        <v>29</v>
      </c>
      <c r="G18" s="44">
        <v>2.1203753021028282E-2</v>
      </c>
      <c r="H18" s="45">
        <v>5.595475435256958E-3</v>
      </c>
      <c r="I18" s="46">
        <v>1</v>
      </c>
      <c r="J18" s="47">
        <v>2.1203753021028282E-2</v>
      </c>
      <c r="K18" s="48"/>
    </row>
    <row r="19" spans="1:17" x14ac:dyDescent="0.2">
      <c r="A19" s="34">
        <v>6</v>
      </c>
      <c r="B19" s="35">
        <v>151</v>
      </c>
      <c r="C19" s="35" t="s">
        <v>30</v>
      </c>
      <c r="D19" s="35">
        <v>2010</v>
      </c>
      <c r="E19" s="35" t="s">
        <v>31</v>
      </c>
      <c r="F19" s="35" t="s">
        <v>32</v>
      </c>
      <c r="G19" s="37">
        <v>2.5915082958009483E-2</v>
      </c>
      <c r="H19" s="38">
        <v>1.0306805372238159E-2</v>
      </c>
      <c r="I19" s="39">
        <v>1</v>
      </c>
      <c r="J19" s="36">
        <v>2.5915082958009483E-2</v>
      </c>
      <c r="K19" s="40"/>
      <c r="L19" s="41"/>
      <c r="M19" s="41"/>
      <c r="N19" s="41"/>
      <c r="O19" s="41"/>
      <c r="P19" s="41"/>
      <c r="Q19" s="41"/>
    </row>
    <row r="20" spans="1:17" ht="15.75" x14ac:dyDescent="0.25">
      <c r="A20" s="27" t="s">
        <v>200</v>
      </c>
      <c r="B20" s="28"/>
      <c r="C20" s="28"/>
      <c r="D20" s="28"/>
      <c r="E20" s="28"/>
      <c r="F20" s="28"/>
      <c r="G20" s="50"/>
      <c r="H20" s="38"/>
      <c r="I20" s="39"/>
      <c r="J20" s="36"/>
      <c r="K20" s="40"/>
      <c r="L20" s="41"/>
      <c r="M20" s="41"/>
      <c r="N20" s="41"/>
      <c r="O20" s="41"/>
      <c r="P20" s="41"/>
      <c r="Q20" s="41"/>
    </row>
    <row r="21" spans="1:17" x14ac:dyDescent="0.2">
      <c r="A21" s="34">
        <v>1</v>
      </c>
      <c r="B21" s="35">
        <v>140</v>
      </c>
      <c r="C21" s="35" t="s">
        <v>33</v>
      </c>
      <c r="D21" s="35">
        <v>2006</v>
      </c>
      <c r="E21" s="35" t="s">
        <v>34</v>
      </c>
      <c r="F21" s="35" t="s">
        <v>35</v>
      </c>
      <c r="G21" s="44">
        <v>8.9929070737626571E-3</v>
      </c>
      <c r="H21" s="45"/>
      <c r="I21" s="46">
        <v>1</v>
      </c>
      <c r="J21" s="47">
        <v>8.9929070737626571E-3</v>
      </c>
      <c r="K21" s="48"/>
    </row>
    <row r="22" spans="1:17" x14ac:dyDescent="0.2">
      <c r="A22" s="34">
        <v>2</v>
      </c>
      <c r="B22" s="35">
        <v>167</v>
      </c>
      <c r="C22" s="35" t="s">
        <v>36</v>
      </c>
      <c r="D22" s="35">
        <v>2005</v>
      </c>
      <c r="E22" s="35" t="s">
        <v>13</v>
      </c>
      <c r="F22" s="35" t="s">
        <v>37</v>
      </c>
      <c r="G22" s="44">
        <v>1.0747518804338219E-2</v>
      </c>
      <c r="H22" s="45">
        <v>1.7546117305755615E-3</v>
      </c>
      <c r="I22" s="46">
        <v>1</v>
      </c>
      <c r="J22" s="47">
        <v>1.0747518804338219E-2</v>
      </c>
      <c r="K22" s="48"/>
    </row>
    <row r="23" spans="1:17" x14ac:dyDescent="0.2">
      <c r="A23" s="34">
        <v>3</v>
      </c>
      <c r="B23" s="35">
        <v>162</v>
      </c>
      <c r="C23" s="35" t="s">
        <v>38</v>
      </c>
      <c r="D23" s="35">
        <v>2006</v>
      </c>
      <c r="E23" s="35" t="s">
        <v>39</v>
      </c>
      <c r="F23" s="35" t="s">
        <v>23</v>
      </c>
      <c r="G23" s="44">
        <v>1.1937078502443077E-2</v>
      </c>
      <c r="H23" s="45">
        <v>2.9441714286804199E-3</v>
      </c>
      <c r="I23" s="46">
        <v>1</v>
      </c>
      <c r="J23" s="47">
        <v>1.1937078502443077E-2</v>
      </c>
      <c r="K23" s="48"/>
    </row>
    <row r="24" spans="1:17" x14ac:dyDescent="0.2">
      <c r="A24" s="34">
        <v>4</v>
      </c>
      <c r="B24" s="35">
        <v>166</v>
      </c>
      <c r="C24" s="35" t="s">
        <v>40</v>
      </c>
      <c r="D24" s="35">
        <v>2007</v>
      </c>
      <c r="E24" s="35" t="s">
        <v>41</v>
      </c>
      <c r="F24" s="35"/>
      <c r="G24" s="44">
        <v>1.4090296294954063E-2</v>
      </c>
      <c r="H24" s="45">
        <v>5.0973892211914063E-3</v>
      </c>
      <c r="I24" s="46">
        <v>1</v>
      </c>
      <c r="J24" s="47">
        <v>1.4090296294954063E-2</v>
      </c>
      <c r="K24" s="48"/>
    </row>
    <row r="25" spans="1:17" ht="10.5" customHeight="1" x14ac:dyDescent="0.2">
      <c r="A25" s="34">
        <v>5</v>
      </c>
      <c r="B25" s="35">
        <v>149</v>
      </c>
      <c r="C25" s="35" t="s">
        <v>42</v>
      </c>
      <c r="D25" s="35">
        <v>2007</v>
      </c>
      <c r="E25" s="35" t="s">
        <v>31</v>
      </c>
      <c r="F25" s="35" t="s">
        <v>32</v>
      </c>
      <c r="G25" s="44">
        <v>1.4625098970201256E-2</v>
      </c>
      <c r="H25" s="45">
        <v>5.6321918964385986E-3</v>
      </c>
      <c r="I25" s="46">
        <v>1</v>
      </c>
      <c r="J25" s="47">
        <v>1.4625098970201256E-2</v>
      </c>
      <c r="K25" s="48"/>
    </row>
    <row r="26" spans="1:17" x14ac:dyDescent="0.2">
      <c r="A26" s="34">
        <v>6</v>
      </c>
      <c r="B26" s="35">
        <v>147</v>
      </c>
      <c r="C26" s="35" t="s">
        <v>43</v>
      </c>
      <c r="D26" s="35">
        <v>2007</v>
      </c>
      <c r="E26" s="35" t="s">
        <v>13</v>
      </c>
      <c r="F26" s="35" t="s">
        <v>19</v>
      </c>
      <c r="G26" s="44">
        <v>1.5222903754976036E-2</v>
      </c>
      <c r="H26" s="45">
        <v>6.2299966812133789E-3</v>
      </c>
      <c r="I26" s="46">
        <v>1</v>
      </c>
      <c r="J26" s="47">
        <v>1.5222903754976036E-2</v>
      </c>
      <c r="K26" s="48"/>
    </row>
    <row r="27" spans="1:17" x14ac:dyDescent="0.2">
      <c r="A27" s="34">
        <v>7</v>
      </c>
      <c r="B27" s="35">
        <v>152</v>
      </c>
      <c r="C27" s="35" t="s">
        <v>44</v>
      </c>
      <c r="D27" s="35">
        <v>2005</v>
      </c>
      <c r="E27" s="35" t="s">
        <v>13</v>
      </c>
      <c r="F27" s="35" t="s">
        <v>45</v>
      </c>
      <c r="G27" s="44">
        <v>1.575755741861129E-2</v>
      </c>
      <c r="H27" s="45">
        <v>6.7646503448486328E-3</v>
      </c>
      <c r="I27" s="46">
        <v>1</v>
      </c>
      <c r="J27" s="47">
        <v>1.575755741861129E-2</v>
      </c>
      <c r="K27" s="48"/>
    </row>
    <row r="28" spans="1:17" ht="15.75" x14ac:dyDescent="0.25">
      <c r="A28" s="27" t="s">
        <v>201</v>
      </c>
      <c r="B28" s="28"/>
      <c r="C28" s="28"/>
      <c r="D28" s="28"/>
      <c r="E28" s="28"/>
      <c r="F28" s="28"/>
      <c r="G28" s="49"/>
      <c r="H28" s="45"/>
      <c r="I28" s="46"/>
      <c r="J28" s="47"/>
      <c r="K28" s="48"/>
    </row>
    <row r="29" spans="1:17" x14ac:dyDescent="0.2">
      <c r="A29" s="74" t="s">
        <v>49</v>
      </c>
      <c r="B29" s="35">
        <v>130</v>
      </c>
      <c r="C29" s="35" t="s">
        <v>46</v>
      </c>
      <c r="D29" s="35">
        <v>2003</v>
      </c>
      <c r="E29" s="35" t="s">
        <v>47</v>
      </c>
      <c r="F29" s="35" t="s">
        <v>48</v>
      </c>
      <c r="G29" s="44">
        <v>1.3668447732925415E-2</v>
      </c>
      <c r="H29" s="45"/>
      <c r="I29" s="46">
        <v>1</v>
      </c>
      <c r="J29" s="47">
        <v>1.3668447732925415E-2</v>
      </c>
      <c r="K29" s="48"/>
    </row>
    <row r="30" spans="1:17" x14ac:dyDescent="0.2">
      <c r="A30" s="34">
        <v>1</v>
      </c>
      <c r="B30" s="35">
        <v>133</v>
      </c>
      <c r="C30" s="35" t="s">
        <v>50</v>
      </c>
      <c r="D30" s="35">
        <v>2002</v>
      </c>
      <c r="E30" s="35" t="s">
        <v>13</v>
      </c>
      <c r="F30" s="35" t="s">
        <v>17</v>
      </c>
      <c r="G30" s="44">
        <v>1.5694171190261841E-2</v>
      </c>
      <c r="H30" s="45">
        <v>2.0257234573364258E-3</v>
      </c>
      <c r="I30" s="46">
        <v>1</v>
      </c>
      <c r="J30" s="47">
        <v>1.5694171190261841E-2</v>
      </c>
      <c r="K30" s="48"/>
    </row>
    <row r="31" spans="1:17" ht="15.75" x14ac:dyDescent="0.25">
      <c r="A31" s="27" t="s">
        <v>202</v>
      </c>
      <c r="B31" s="28"/>
      <c r="C31" s="28"/>
      <c r="D31" s="28"/>
      <c r="E31" s="28"/>
      <c r="F31" s="28"/>
      <c r="G31" s="49"/>
      <c r="H31" s="45"/>
      <c r="I31" s="46"/>
      <c r="J31" s="47"/>
      <c r="K31" s="48"/>
    </row>
    <row r="32" spans="1:17" x14ac:dyDescent="0.2">
      <c r="A32" s="34">
        <v>1</v>
      </c>
      <c r="B32" s="35">
        <v>15</v>
      </c>
      <c r="C32" s="35" t="s">
        <v>51</v>
      </c>
      <c r="D32" s="35">
        <v>2000</v>
      </c>
      <c r="E32" s="35" t="s">
        <v>13</v>
      </c>
      <c r="F32" s="35" t="s">
        <v>215</v>
      </c>
      <c r="G32" s="44">
        <v>3.9211710294087709E-2</v>
      </c>
      <c r="H32" s="45"/>
      <c r="I32" s="46">
        <v>2</v>
      </c>
      <c r="J32" s="47">
        <v>1.9155402978261293E-2</v>
      </c>
      <c r="K32" s="48">
        <v>2.0056307315826416E-2</v>
      </c>
    </row>
    <row r="33" spans="1:17" ht="15.75" x14ac:dyDescent="0.25">
      <c r="A33" s="27" t="s">
        <v>197</v>
      </c>
      <c r="B33" s="28"/>
      <c r="C33" s="28"/>
      <c r="D33" s="28"/>
      <c r="E33" s="28"/>
      <c r="F33" s="28"/>
      <c r="G33" s="49"/>
      <c r="H33" s="45"/>
      <c r="I33" s="46"/>
      <c r="J33" s="47"/>
      <c r="K33" s="48"/>
    </row>
    <row r="34" spans="1:17" x14ac:dyDescent="0.2">
      <c r="A34" s="34">
        <v>1</v>
      </c>
      <c r="B34" s="35">
        <v>192</v>
      </c>
      <c r="C34" s="35" t="s">
        <v>160</v>
      </c>
      <c r="D34" s="35">
        <v>2013</v>
      </c>
      <c r="E34" s="35" t="s">
        <v>31</v>
      </c>
      <c r="F34" s="35" t="s">
        <v>32</v>
      </c>
      <c r="G34" s="44">
        <v>2.0202100276947021E-3</v>
      </c>
      <c r="H34" s="45"/>
      <c r="I34" s="46">
        <v>1</v>
      </c>
      <c r="J34" s="47">
        <v>2.0202100276947021E-3</v>
      </c>
      <c r="K34" s="48"/>
    </row>
    <row r="35" spans="1:17" x14ac:dyDescent="0.2">
      <c r="A35" s="34">
        <v>2</v>
      </c>
      <c r="B35" s="35">
        <v>194</v>
      </c>
      <c r="C35" s="35" t="s">
        <v>161</v>
      </c>
      <c r="D35" s="35">
        <v>2014</v>
      </c>
      <c r="E35" s="35" t="s">
        <v>13</v>
      </c>
      <c r="F35" s="35" t="s">
        <v>14</v>
      </c>
      <c r="G35" s="44">
        <v>2.7179121971130371E-3</v>
      </c>
      <c r="H35" s="45">
        <v>6.9770216941833496E-4</v>
      </c>
      <c r="I35" s="46">
        <v>1</v>
      </c>
      <c r="J35" s="47">
        <v>2.7179121971130371E-3</v>
      </c>
      <c r="K35" s="48"/>
    </row>
    <row r="36" spans="1:17" x14ac:dyDescent="0.2">
      <c r="A36" s="34">
        <v>3</v>
      </c>
      <c r="B36" s="35">
        <v>190</v>
      </c>
      <c r="C36" s="35" t="s">
        <v>162</v>
      </c>
      <c r="D36" s="35">
        <v>2015</v>
      </c>
      <c r="E36" s="35" t="s">
        <v>13</v>
      </c>
      <c r="F36" s="35" t="s">
        <v>17</v>
      </c>
      <c r="G36" s="44">
        <v>9.2860162258148193E-3</v>
      </c>
      <c r="H36" s="45">
        <v>7.2658061981201172E-3</v>
      </c>
      <c r="I36" s="46">
        <v>1</v>
      </c>
      <c r="J36" s="47">
        <v>9.2860162258148193E-3</v>
      </c>
      <c r="K36" s="48"/>
    </row>
    <row r="37" spans="1:17" ht="15.75" x14ac:dyDescent="0.25">
      <c r="A37" s="27" t="s">
        <v>203</v>
      </c>
      <c r="B37" s="28"/>
      <c r="C37" s="28"/>
      <c r="D37" s="28"/>
      <c r="E37" s="28"/>
      <c r="F37" s="28"/>
      <c r="G37" s="49"/>
      <c r="H37" s="45"/>
      <c r="I37" s="46"/>
      <c r="J37" s="47"/>
      <c r="K37" s="48"/>
    </row>
    <row r="38" spans="1:17" x14ac:dyDescent="0.2">
      <c r="A38" s="34">
        <v>1</v>
      </c>
      <c r="B38" s="35">
        <v>156</v>
      </c>
      <c r="C38" s="35" t="s">
        <v>163</v>
      </c>
      <c r="D38" s="35">
        <v>2008</v>
      </c>
      <c r="E38" s="35" t="s">
        <v>71</v>
      </c>
      <c r="F38" s="35" t="s">
        <v>72</v>
      </c>
      <c r="G38" s="37">
        <v>8.9988973405625838E-3</v>
      </c>
      <c r="H38" s="38"/>
      <c r="I38" s="39">
        <v>1</v>
      </c>
      <c r="J38" s="36">
        <v>8.9988973405625838E-3</v>
      </c>
      <c r="K38" s="40"/>
      <c r="L38" s="41"/>
      <c r="M38" s="41"/>
      <c r="N38" s="41"/>
      <c r="O38" s="41"/>
      <c r="P38" s="41"/>
      <c r="Q38" s="41"/>
    </row>
    <row r="39" spans="1:17" x14ac:dyDescent="0.2">
      <c r="A39" s="34">
        <v>2</v>
      </c>
      <c r="B39" s="35">
        <v>168</v>
      </c>
      <c r="C39" s="35" t="s">
        <v>164</v>
      </c>
      <c r="D39" s="35">
        <v>2011</v>
      </c>
      <c r="E39" s="35" t="s">
        <v>26</v>
      </c>
      <c r="F39" s="35" t="s">
        <v>27</v>
      </c>
      <c r="G39" s="44">
        <v>2.6522305276658775E-2</v>
      </c>
      <c r="H39" s="45">
        <v>1.7523407936096191E-2</v>
      </c>
      <c r="I39" s="46">
        <v>1</v>
      </c>
      <c r="J39" s="47">
        <v>2.6522305276658775E-2</v>
      </c>
      <c r="K39" s="48"/>
    </row>
    <row r="40" spans="1:17" x14ac:dyDescent="0.2">
      <c r="A40" s="34">
        <v>3</v>
      </c>
      <c r="B40" s="35">
        <v>154</v>
      </c>
      <c r="C40" s="35" t="s">
        <v>165</v>
      </c>
      <c r="D40" s="35">
        <v>2009</v>
      </c>
      <c r="E40" s="35" t="s">
        <v>13</v>
      </c>
      <c r="F40" s="35" t="s">
        <v>17</v>
      </c>
      <c r="G40" s="44">
        <v>2.8295930888917686E-2</v>
      </c>
      <c r="H40" s="45">
        <v>1.9297033548355103E-2</v>
      </c>
      <c r="I40" s="46">
        <v>1</v>
      </c>
      <c r="J40" s="47">
        <v>2.8295930888917686E-2</v>
      </c>
      <c r="K40" s="48"/>
    </row>
    <row r="41" spans="1:17" x14ac:dyDescent="0.2">
      <c r="A41" s="34">
        <v>4</v>
      </c>
      <c r="B41" s="35">
        <v>141</v>
      </c>
      <c r="C41" s="35" t="s">
        <v>166</v>
      </c>
      <c r="D41" s="35">
        <v>2011</v>
      </c>
      <c r="E41" s="35" t="s">
        <v>63</v>
      </c>
      <c r="F41" s="35" t="s">
        <v>64</v>
      </c>
      <c r="G41" s="65" t="s">
        <v>191</v>
      </c>
      <c r="H41" s="66"/>
      <c r="I41" s="67"/>
      <c r="J41" s="68"/>
      <c r="K41" s="69"/>
    </row>
    <row r="42" spans="1:17" ht="15.75" x14ac:dyDescent="0.25">
      <c r="A42" s="27" t="s">
        <v>204</v>
      </c>
      <c r="B42" s="28"/>
      <c r="C42" s="28"/>
      <c r="D42" s="28"/>
      <c r="E42" s="28"/>
      <c r="F42" s="28"/>
      <c r="G42" s="49"/>
      <c r="H42" s="45"/>
      <c r="I42" s="46"/>
      <c r="J42" s="47"/>
      <c r="K42" s="48"/>
    </row>
    <row r="43" spans="1:17" x14ac:dyDescent="0.2">
      <c r="A43" s="34">
        <v>1</v>
      </c>
      <c r="B43" s="35">
        <v>157</v>
      </c>
      <c r="C43" s="35" t="s">
        <v>167</v>
      </c>
      <c r="D43" s="35">
        <v>2004</v>
      </c>
      <c r="E43" s="35" t="s">
        <v>39</v>
      </c>
      <c r="F43" s="35" t="s">
        <v>23</v>
      </c>
      <c r="G43" s="44">
        <v>8.8207092550065536E-3</v>
      </c>
      <c r="H43" s="45"/>
      <c r="I43" s="46">
        <v>1</v>
      </c>
      <c r="J43" s="47">
        <v>8.8207092550065536E-3</v>
      </c>
      <c r="K43" s="48"/>
    </row>
    <row r="44" spans="1:17" x14ac:dyDescent="0.2">
      <c r="A44" s="34">
        <v>2</v>
      </c>
      <c r="B44" s="35">
        <v>158</v>
      </c>
      <c r="C44" s="35" t="s">
        <v>168</v>
      </c>
      <c r="D44" s="35">
        <v>2005</v>
      </c>
      <c r="E44" s="35" t="s">
        <v>39</v>
      </c>
      <c r="F44" s="35" t="s">
        <v>23</v>
      </c>
      <c r="G44" s="44">
        <v>1.0342415836122276E-2</v>
      </c>
      <c r="H44" s="45">
        <v>1.5217065811157227E-3</v>
      </c>
      <c r="I44" s="46">
        <v>1</v>
      </c>
      <c r="J44" s="47">
        <v>1.0342415836122276E-2</v>
      </c>
      <c r="K44" s="48"/>
    </row>
    <row r="45" spans="1:17" x14ac:dyDescent="0.2">
      <c r="A45" s="34">
        <v>3</v>
      </c>
      <c r="B45" s="35">
        <v>143</v>
      </c>
      <c r="C45" s="35" t="s">
        <v>169</v>
      </c>
      <c r="D45" s="35">
        <v>2004</v>
      </c>
      <c r="E45" s="35" t="s">
        <v>13</v>
      </c>
      <c r="F45" s="35" t="s">
        <v>17</v>
      </c>
      <c r="G45" s="44">
        <v>1.0552671220567467E-2</v>
      </c>
      <c r="H45" s="45">
        <v>1.7319619655609131E-3</v>
      </c>
      <c r="I45" s="46">
        <v>1</v>
      </c>
      <c r="J45" s="47">
        <v>1.0552671220567467E-2</v>
      </c>
      <c r="K45" s="48"/>
    </row>
    <row r="46" spans="1:17" x14ac:dyDescent="0.2">
      <c r="A46" s="34">
        <v>4</v>
      </c>
      <c r="B46" s="35">
        <v>159</v>
      </c>
      <c r="C46" s="35" t="s">
        <v>170</v>
      </c>
      <c r="D46" s="35">
        <v>2006</v>
      </c>
      <c r="E46" s="35" t="s">
        <v>39</v>
      </c>
      <c r="F46" s="35" t="s">
        <v>23</v>
      </c>
      <c r="G46" s="44">
        <v>1.0779884126451256E-2</v>
      </c>
      <c r="H46" s="45">
        <v>1.9591748714447021E-3</v>
      </c>
      <c r="I46" s="46">
        <v>1</v>
      </c>
      <c r="J46" s="47">
        <v>1.0779884126451256E-2</v>
      </c>
      <c r="K46" s="48"/>
    </row>
    <row r="47" spans="1:17" x14ac:dyDescent="0.2">
      <c r="A47" s="34">
        <v>5</v>
      </c>
      <c r="B47" s="35">
        <v>161</v>
      </c>
      <c r="C47" s="35" t="s">
        <v>171</v>
      </c>
      <c r="D47" s="35">
        <v>2004</v>
      </c>
      <c r="E47" s="35" t="s">
        <v>39</v>
      </c>
      <c r="F47" s="35" t="s">
        <v>23</v>
      </c>
      <c r="G47" s="44">
        <v>1.2656059530046226E-2</v>
      </c>
      <c r="H47" s="45">
        <v>3.8353502750396729E-3</v>
      </c>
      <c r="I47" s="46">
        <v>1</v>
      </c>
      <c r="J47" s="47">
        <v>1.2656059530046226E-2</v>
      </c>
      <c r="K47" s="48"/>
    </row>
    <row r="48" spans="1:17" x14ac:dyDescent="0.2">
      <c r="A48" s="34">
        <v>6</v>
      </c>
      <c r="B48" s="35">
        <v>163</v>
      </c>
      <c r="C48" s="35" t="s">
        <v>172</v>
      </c>
      <c r="D48" s="35">
        <v>2007</v>
      </c>
      <c r="E48" s="35" t="s">
        <v>22</v>
      </c>
      <c r="F48" s="35" t="s">
        <v>23</v>
      </c>
      <c r="G48" s="44">
        <v>1.2860920694139244E-2</v>
      </c>
      <c r="H48" s="45">
        <v>4.0402114391326904E-3</v>
      </c>
      <c r="I48" s="46">
        <v>1</v>
      </c>
      <c r="J48" s="47">
        <v>1.2860920694139244E-2</v>
      </c>
      <c r="K48" s="48"/>
    </row>
    <row r="49" spans="1:17" x14ac:dyDescent="0.2">
      <c r="A49" s="34">
        <v>7</v>
      </c>
      <c r="B49" s="35">
        <v>144</v>
      </c>
      <c r="C49" s="35" t="s">
        <v>173</v>
      </c>
      <c r="D49" s="35">
        <v>2007</v>
      </c>
      <c r="E49" s="35" t="s">
        <v>13</v>
      </c>
      <c r="F49" s="35" t="s">
        <v>19</v>
      </c>
      <c r="G49" s="44">
        <v>1.3718720939424278E-2</v>
      </c>
      <c r="H49" s="45">
        <v>4.8980116844177246E-3</v>
      </c>
      <c r="I49" s="46">
        <v>1</v>
      </c>
      <c r="J49" s="47">
        <v>1.3718720939424278E-2</v>
      </c>
      <c r="K49" s="48"/>
    </row>
    <row r="50" spans="1:17" x14ac:dyDescent="0.2">
      <c r="A50" s="34">
        <v>8</v>
      </c>
      <c r="B50" s="35">
        <v>146</v>
      </c>
      <c r="C50" s="35" t="s">
        <v>174</v>
      </c>
      <c r="D50" s="35">
        <v>2006</v>
      </c>
      <c r="E50" s="35" t="s">
        <v>13</v>
      </c>
      <c r="F50" s="35" t="s">
        <v>101</v>
      </c>
      <c r="G50" s="44">
        <v>1.4179494645860435E-2</v>
      </c>
      <c r="H50" s="45">
        <v>5.3587853908538818E-3</v>
      </c>
      <c r="I50" s="46">
        <v>1</v>
      </c>
      <c r="J50" s="47">
        <v>1.4179494645860435E-2</v>
      </c>
      <c r="K50" s="48"/>
    </row>
    <row r="51" spans="1:17" x14ac:dyDescent="0.2">
      <c r="A51" s="34">
        <v>9</v>
      </c>
      <c r="B51" s="35">
        <v>160</v>
      </c>
      <c r="C51" s="35" t="s">
        <v>175</v>
      </c>
      <c r="D51" s="35">
        <v>2007</v>
      </c>
      <c r="E51" s="35" t="s">
        <v>39</v>
      </c>
      <c r="F51" s="35" t="s">
        <v>23</v>
      </c>
      <c r="G51" s="44">
        <v>1.4821764495637657E-2</v>
      </c>
      <c r="H51" s="45">
        <v>6.0010552406311035E-3</v>
      </c>
      <c r="I51" s="46">
        <v>1</v>
      </c>
      <c r="J51" s="47">
        <v>1.4821764495637657E-2</v>
      </c>
      <c r="K51" s="48"/>
    </row>
    <row r="52" spans="1:17" x14ac:dyDescent="0.2">
      <c r="A52" s="34">
        <v>10</v>
      </c>
      <c r="B52" s="35">
        <v>150</v>
      </c>
      <c r="C52" s="35" t="s">
        <v>176</v>
      </c>
      <c r="D52" s="35">
        <v>2005</v>
      </c>
      <c r="E52" s="35" t="s">
        <v>13</v>
      </c>
      <c r="F52" s="35" t="s">
        <v>19</v>
      </c>
      <c r="G52" s="37">
        <v>2.0716336038377525E-2</v>
      </c>
      <c r="H52" s="38">
        <v>1.1895626783370972E-2</v>
      </c>
      <c r="I52" s="39">
        <v>1</v>
      </c>
      <c r="J52" s="36">
        <v>2.0716336038377525E-2</v>
      </c>
      <c r="K52" s="40"/>
      <c r="L52" s="41"/>
      <c r="M52" s="41"/>
      <c r="N52" s="41"/>
      <c r="O52" s="41"/>
      <c r="P52" s="41"/>
      <c r="Q52" s="41"/>
    </row>
    <row r="53" spans="1:17" x14ac:dyDescent="0.2">
      <c r="A53" s="34">
        <v>11</v>
      </c>
      <c r="B53" s="35">
        <v>145</v>
      </c>
      <c r="C53" s="35" t="s">
        <v>177</v>
      </c>
      <c r="D53" s="35">
        <v>2007</v>
      </c>
      <c r="E53" s="35" t="s">
        <v>13</v>
      </c>
      <c r="F53" s="35" t="s">
        <v>19</v>
      </c>
      <c r="G53" s="44">
        <v>2.0750191476609947E-2</v>
      </c>
      <c r="H53" s="45">
        <v>1.1929482221603394E-2</v>
      </c>
      <c r="I53" s="46">
        <v>1</v>
      </c>
      <c r="J53" s="47">
        <v>2.0750191476609947E-2</v>
      </c>
      <c r="K53" s="48"/>
    </row>
    <row r="54" spans="1:17" x14ac:dyDescent="0.2">
      <c r="A54" s="34">
        <v>12</v>
      </c>
      <c r="B54" s="35">
        <v>153</v>
      </c>
      <c r="C54" s="35" t="s">
        <v>178</v>
      </c>
      <c r="D54" s="35">
        <v>2007</v>
      </c>
      <c r="E54" s="35" t="s">
        <v>16</v>
      </c>
      <c r="F54" s="35" t="s">
        <v>17</v>
      </c>
      <c r="G54" s="44">
        <v>2.5934067037370445E-2</v>
      </c>
      <c r="H54" s="45">
        <v>1.7113357782363892E-2</v>
      </c>
      <c r="I54" s="46">
        <v>1</v>
      </c>
      <c r="J54" s="47">
        <v>2.5934067037370445E-2</v>
      </c>
      <c r="K54" s="48"/>
    </row>
    <row r="55" spans="1:17" x14ac:dyDescent="0.2">
      <c r="A55" s="34"/>
      <c r="B55" s="35">
        <v>148</v>
      </c>
      <c r="C55" s="35" t="s">
        <v>179</v>
      </c>
      <c r="D55" s="35">
        <v>2006</v>
      </c>
      <c r="E55" s="35" t="s">
        <v>13</v>
      </c>
      <c r="F55" s="35" t="s">
        <v>19</v>
      </c>
      <c r="G55" s="44" t="s">
        <v>78</v>
      </c>
      <c r="H55" s="45"/>
      <c r="I55" s="46">
        <v>0</v>
      </c>
      <c r="J55" s="47"/>
      <c r="K55" s="48"/>
    </row>
    <row r="56" spans="1:17" ht="15.75" x14ac:dyDescent="0.25">
      <c r="A56" s="27" t="s">
        <v>205</v>
      </c>
      <c r="B56" s="28"/>
      <c r="C56" s="28"/>
      <c r="D56" s="28"/>
      <c r="E56" s="28"/>
      <c r="F56" s="28"/>
      <c r="G56" s="49"/>
      <c r="H56" s="45"/>
      <c r="I56" s="46"/>
      <c r="J56" s="47"/>
      <c r="K56" s="48"/>
    </row>
    <row r="57" spans="1:17" x14ac:dyDescent="0.2">
      <c r="A57" s="34">
        <v>1</v>
      </c>
      <c r="B57" s="35">
        <v>132</v>
      </c>
      <c r="C57" s="35" t="s">
        <v>180</v>
      </c>
      <c r="D57" s="35">
        <v>2003</v>
      </c>
      <c r="E57" s="35" t="s">
        <v>39</v>
      </c>
      <c r="F57" s="35" t="s">
        <v>23</v>
      </c>
      <c r="G57" s="44">
        <v>1.3817667961120605E-2</v>
      </c>
      <c r="H57" s="45"/>
      <c r="I57" s="46">
        <v>1</v>
      </c>
      <c r="J57" s="47">
        <v>1.3817667961120605E-2</v>
      </c>
      <c r="K57" s="48"/>
    </row>
    <row r="58" spans="1:17" x14ac:dyDescent="0.2">
      <c r="A58" s="34">
        <v>2</v>
      </c>
      <c r="B58" s="35">
        <v>129</v>
      </c>
      <c r="C58" s="35" t="s">
        <v>181</v>
      </c>
      <c r="D58" s="35">
        <v>2003</v>
      </c>
      <c r="E58" s="35" t="s">
        <v>31</v>
      </c>
      <c r="F58" s="35" t="s">
        <v>32</v>
      </c>
      <c r="G58" s="44">
        <v>1.3848960399627686E-2</v>
      </c>
      <c r="H58" s="45">
        <v>3.1292438507080078E-5</v>
      </c>
      <c r="I58" s="46">
        <v>1</v>
      </c>
      <c r="J58" s="47">
        <v>1.3848960399627686E-2</v>
      </c>
      <c r="K58" s="48"/>
    </row>
    <row r="59" spans="1:17" x14ac:dyDescent="0.2">
      <c r="A59" s="34">
        <v>3</v>
      </c>
      <c r="B59" s="35">
        <v>124</v>
      </c>
      <c r="C59" s="35" t="s">
        <v>182</v>
      </c>
      <c r="D59" s="35">
        <v>2002</v>
      </c>
      <c r="E59" s="35" t="s">
        <v>52</v>
      </c>
      <c r="F59" s="35"/>
      <c r="G59" s="44">
        <v>1.6848832368850708E-2</v>
      </c>
      <c r="H59" s="45">
        <v>3.0311644077301025E-3</v>
      </c>
      <c r="I59" s="46">
        <v>1</v>
      </c>
      <c r="J59" s="47">
        <v>1.6848832368850708E-2</v>
      </c>
      <c r="K59" s="48"/>
    </row>
    <row r="60" spans="1:17" x14ac:dyDescent="0.2">
      <c r="A60" s="75" t="s">
        <v>49</v>
      </c>
      <c r="B60" s="35">
        <v>135</v>
      </c>
      <c r="C60" s="35" t="s">
        <v>183</v>
      </c>
      <c r="D60" s="35">
        <v>2003</v>
      </c>
      <c r="E60" s="35" t="s">
        <v>31</v>
      </c>
      <c r="F60" s="35" t="s">
        <v>66</v>
      </c>
      <c r="G60" s="44">
        <v>1.8811047077178955E-2</v>
      </c>
      <c r="H60" s="45">
        <v>4.9933791160583496E-3</v>
      </c>
      <c r="I60" s="46">
        <v>1</v>
      </c>
      <c r="J60" s="47">
        <v>1.8811047077178955E-2</v>
      </c>
      <c r="K60" s="48"/>
    </row>
    <row r="61" spans="1:17" x14ac:dyDescent="0.2">
      <c r="A61" s="34">
        <v>4</v>
      </c>
      <c r="B61" s="35">
        <v>128</v>
      </c>
      <c r="C61" s="35" t="s">
        <v>184</v>
      </c>
      <c r="D61" s="35">
        <v>2002</v>
      </c>
      <c r="E61" s="35" t="s">
        <v>13</v>
      </c>
      <c r="F61" s="35" t="s">
        <v>19</v>
      </c>
      <c r="G61" s="37">
        <v>2.0575940608978271E-2</v>
      </c>
      <c r="H61" s="38">
        <v>6.758272647857666E-3</v>
      </c>
      <c r="I61" s="39">
        <v>1</v>
      </c>
      <c r="J61" s="36">
        <v>2.0575940608978271E-2</v>
      </c>
      <c r="K61" s="40"/>
      <c r="L61" s="41"/>
      <c r="M61" s="41"/>
      <c r="N61" s="41"/>
      <c r="O61" s="41"/>
      <c r="P61" s="41"/>
      <c r="Q61" s="41"/>
    </row>
    <row r="62" spans="1:17" ht="15.75" x14ac:dyDescent="0.25">
      <c r="A62" s="27" t="s">
        <v>206</v>
      </c>
      <c r="B62" s="28"/>
      <c r="C62" s="28"/>
      <c r="D62" s="28"/>
      <c r="E62" s="28"/>
      <c r="F62" s="28"/>
      <c r="G62" s="50"/>
      <c r="H62" s="38"/>
      <c r="I62" s="39"/>
      <c r="J62" s="36"/>
      <c r="K62" s="40"/>
      <c r="L62" s="41"/>
      <c r="M62" s="41"/>
      <c r="N62" s="41"/>
      <c r="O62" s="41"/>
      <c r="P62" s="41"/>
      <c r="Q62" s="41"/>
    </row>
    <row r="63" spans="1:17" x14ac:dyDescent="0.2">
      <c r="A63" s="75" t="s">
        <v>49</v>
      </c>
      <c r="B63" s="35">
        <v>63</v>
      </c>
      <c r="C63" s="35" t="s">
        <v>185</v>
      </c>
      <c r="D63" s="35">
        <v>2000</v>
      </c>
      <c r="E63" s="35" t="s">
        <v>47</v>
      </c>
      <c r="F63" s="35" t="s">
        <v>48</v>
      </c>
      <c r="G63" s="37">
        <v>2.4286051591237368E-2</v>
      </c>
      <c r="H63" s="38"/>
      <c r="I63" s="39">
        <v>2</v>
      </c>
      <c r="J63" s="36">
        <v>1.2123664220174135E-2</v>
      </c>
      <c r="K63" s="40">
        <v>1.2162387371063232E-2</v>
      </c>
      <c r="L63" s="41"/>
      <c r="M63" s="41"/>
      <c r="N63" s="41"/>
      <c r="O63" s="41"/>
      <c r="P63" s="41"/>
      <c r="Q63" s="41"/>
    </row>
    <row r="64" spans="1:17" ht="12" thickBot="1" x14ac:dyDescent="0.25">
      <c r="A64" s="51">
        <v>1</v>
      </c>
      <c r="B64" s="52">
        <v>54</v>
      </c>
      <c r="C64" s="52" t="s">
        <v>186</v>
      </c>
      <c r="D64" s="52">
        <v>2000</v>
      </c>
      <c r="E64" s="52" t="s">
        <v>13</v>
      </c>
      <c r="F64" s="52" t="s">
        <v>19</v>
      </c>
      <c r="G64" s="54">
        <v>3.7733813126881899E-2</v>
      </c>
      <c r="H64" s="55">
        <v>1.3447761535644531E-2</v>
      </c>
      <c r="I64" s="56">
        <v>2</v>
      </c>
      <c r="J64" s="53">
        <v>1.7997493346532167E-2</v>
      </c>
      <c r="K64" s="57">
        <v>1.9736319780349731E-2</v>
      </c>
      <c r="L64" s="41"/>
      <c r="M64" s="41"/>
      <c r="N64" s="41"/>
      <c r="O64" s="41"/>
      <c r="P64" s="41"/>
      <c r="Q64" s="41"/>
    </row>
    <row r="65" spans="1:17" ht="15.75" x14ac:dyDescent="0.25">
      <c r="A65" s="27" t="s">
        <v>207</v>
      </c>
      <c r="B65" s="28"/>
      <c r="C65" s="28"/>
      <c r="D65" s="28"/>
      <c r="E65" s="28"/>
      <c r="F65" s="28"/>
      <c r="G65" s="49"/>
      <c r="H65" s="45"/>
      <c r="I65" s="46"/>
      <c r="J65" s="47"/>
      <c r="K65" s="48"/>
    </row>
    <row r="66" spans="1:17" x14ac:dyDescent="0.2">
      <c r="A66" s="34">
        <v>1</v>
      </c>
      <c r="B66" s="35">
        <v>35</v>
      </c>
      <c r="C66" s="35" t="s">
        <v>53</v>
      </c>
      <c r="D66" s="35">
        <v>1974</v>
      </c>
      <c r="E66" s="35" t="s">
        <v>13</v>
      </c>
      <c r="F66" s="35" t="s">
        <v>17</v>
      </c>
      <c r="G66" s="44">
        <v>2.8336246808369936E-2</v>
      </c>
      <c r="H66" s="45"/>
      <c r="I66" s="46">
        <v>2</v>
      </c>
      <c r="J66" s="47">
        <v>1.4064540465672792E-2</v>
      </c>
      <c r="K66" s="48">
        <v>1.4271706342697144E-2</v>
      </c>
    </row>
    <row r="67" spans="1:17" x14ac:dyDescent="0.2">
      <c r="A67" s="34">
        <v>2</v>
      </c>
      <c r="B67" s="35">
        <v>41</v>
      </c>
      <c r="C67" s="35" t="s">
        <v>54</v>
      </c>
      <c r="D67" s="35">
        <v>1977</v>
      </c>
      <c r="E67" s="35" t="s">
        <v>13</v>
      </c>
      <c r="F67" s="35" t="s">
        <v>55</v>
      </c>
      <c r="G67" s="44">
        <v>3.2794137795766176E-2</v>
      </c>
      <c r="H67" s="45">
        <v>4.4578909873962402E-3</v>
      </c>
      <c r="I67" s="46">
        <v>2</v>
      </c>
      <c r="J67" s="47">
        <v>1.6129752000172914E-2</v>
      </c>
      <c r="K67" s="48">
        <v>1.6664385795593262E-2</v>
      </c>
    </row>
    <row r="68" spans="1:17" x14ac:dyDescent="0.2">
      <c r="A68" s="34" t="s">
        <v>208</v>
      </c>
      <c r="B68" s="35">
        <v>51</v>
      </c>
      <c r="C68" s="35" t="s">
        <v>56</v>
      </c>
      <c r="D68" s="35">
        <v>1974</v>
      </c>
      <c r="E68" s="35" t="s">
        <v>13</v>
      </c>
      <c r="F68" s="35" t="s">
        <v>17</v>
      </c>
      <c r="G68" s="44">
        <v>5.3757389386494936E-2</v>
      </c>
      <c r="H68" s="45"/>
      <c r="I68" s="46">
        <v>1</v>
      </c>
      <c r="J68" s="47">
        <v>5.3757389386494936E-2</v>
      </c>
      <c r="K68" s="48"/>
    </row>
    <row r="69" spans="1:17" ht="15.75" x14ac:dyDescent="0.25">
      <c r="A69" s="27" t="s">
        <v>209</v>
      </c>
      <c r="B69" s="28"/>
      <c r="C69" s="28"/>
      <c r="D69" s="28"/>
      <c r="E69" s="28"/>
      <c r="F69" s="28"/>
      <c r="G69" s="49"/>
      <c r="H69" s="45"/>
      <c r="I69" s="46"/>
      <c r="J69" s="47"/>
      <c r="K69" s="48"/>
    </row>
    <row r="70" spans="1:17" x14ac:dyDescent="0.2">
      <c r="A70" s="75" t="s">
        <v>49</v>
      </c>
      <c r="B70" s="35">
        <v>127</v>
      </c>
      <c r="C70" s="35" t="s">
        <v>57</v>
      </c>
      <c r="D70" s="35">
        <v>1962</v>
      </c>
      <c r="E70" s="35" t="s">
        <v>13</v>
      </c>
      <c r="F70" s="35" t="s">
        <v>58</v>
      </c>
      <c r="G70" s="44">
        <v>1.4790594577789307E-2</v>
      </c>
      <c r="H70" s="45"/>
      <c r="I70" s="46">
        <v>1</v>
      </c>
      <c r="J70" s="47">
        <v>1.4790594577789307E-2</v>
      </c>
      <c r="K70" s="48"/>
    </row>
    <row r="71" spans="1:17" x14ac:dyDescent="0.2">
      <c r="A71" s="34">
        <v>1</v>
      </c>
      <c r="B71" s="35">
        <v>134</v>
      </c>
      <c r="C71" s="35" t="s">
        <v>59</v>
      </c>
      <c r="D71" s="35">
        <v>1963</v>
      </c>
      <c r="E71" s="35" t="s">
        <v>13</v>
      </c>
      <c r="F71" s="35"/>
      <c r="G71" s="44">
        <v>1.8577307462692261E-2</v>
      </c>
      <c r="H71" s="45">
        <v>3.7867128849029541E-3</v>
      </c>
      <c r="I71" s="46">
        <v>1</v>
      </c>
      <c r="J71" s="47">
        <v>1.8577307462692261E-2</v>
      </c>
      <c r="K71" s="48"/>
    </row>
    <row r="72" spans="1:17" x14ac:dyDescent="0.2">
      <c r="A72" s="34">
        <v>2</v>
      </c>
      <c r="B72" s="35">
        <v>131</v>
      </c>
      <c r="C72" s="35" t="s">
        <v>60</v>
      </c>
      <c r="D72" s="35">
        <v>1960</v>
      </c>
      <c r="E72" s="35" t="s">
        <v>39</v>
      </c>
      <c r="F72" s="35" t="s">
        <v>23</v>
      </c>
      <c r="G72" s="44">
        <v>1.9257962703704834E-2</v>
      </c>
      <c r="H72" s="45">
        <v>4.4673681259155273E-3</v>
      </c>
      <c r="I72" s="46">
        <v>1</v>
      </c>
      <c r="J72" s="47">
        <v>1.9257962703704834E-2</v>
      </c>
      <c r="K72" s="48"/>
    </row>
    <row r="73" spans="1:17" ht="15.75" x14ac:dyDescent="0.25">
      <c r="A73" s="27" t="s">
        <v>210</v>
      </c>
      <c r="B73" s="28"/>
      <c r="C73" s="28"/>
      <c r="D73" s="28"/>
      <c r="E73" s="28"/>
      <c r="F73" s="28"/>
      <c r="G73" s="49"/>
      <c r="H73" s="45"/>
      <c r="I73" s="46"/>
      <c r="J73" s="47"/>
      <c r="K73" s="48"/>
    </row>
    <row r="74" spans="1:17" x14ac:dyDescent="0.2">
      <c r="A74" s="75" t="s">
        <v>49</v>
      </c>
      <c r="B74" s="35">
        <v>125</v>
      </c>
      <c r="C74" s="35" t="s">
        <v>61</v>
      </c>
      <c r="D74" s="35">
        <v>1953</v>
      </c>
      <c r="E74" s="35" t="s">
        <v>52</v>
      </c>
      <c r="F74" s="35"/>
      <c r="G74" s="37">
        <v>2.1523565053939819E-2</v>
      </c>
      <c r="H74" s="38"/>
      <c r="I74" s="39">
        <v>1</v>
      </c>
      <c r="J74" s="36">
        <v>2.1523565053939819E-2</v>
      </c>
      <c r="K74" s="40"/>
      <c r="L74" s="41"/>
      <c r="M74" s="41"/>
      <c r="N74" s="41"/>
      <c r="O74" s="41"/>
      <c r="P74" s="41"/>
      <c r="Q74" s="41"/>
    </row>
    <row r="75" spans="1:17" x14ac:dyDescent="0.2">
      <c r="A75" s="34"/>
      <c r="B75" s="35">
        <v>121</v>
      </c>
      <c r="C75" s="35" t="s">
        <v>62</v>
      </c>
      <c r="D75" s="35">
        <v>1951</v>
      </c>
      <c r="E75" s="35" t="s">
        <v>63</v>
      </c>
      <c r="F75" s="35" t="s">
        <v>64</v>
      </c>
      <c r="G75" s="65" t="s">
        <v>274</v>
      </c>
      <c r="H75" s="70"/>
      <c r="I75" s="71"/>
      <c r="J75" s="72"/>
      <c r="K75" s="73"/>
      <c r="L75" s="41"/>
      <c r="M75" s="41"/>
      <c r="N75" s="41"/>
      <c r="O75" s="41"/>
      <c r="P75" s="41"/>
      <c r="Q75" s="41"/>
    </row>
    <row r="76" spans="1:17" ht="15.75" x14ac:dyDescent="0.25">
      <c r="A76" s="27" t="s">
        <v>211</v>
      </c>
      <c r="B76" s="28"/>
      <c r="C76" s="28"/>
      <c r="D76" s="28"/>
      <c r="E76" s="28"/>
      <c r="F76" s="28"/>
      <c r="G76" s="49"/>
      <c r="H76" s="45"/>
      <c r="I76" s="46"/>
      <c r="J76" s="47"/>
      <c r="K76" s="48"/>
    </row>
    <row r="77" spans="1:17" x14ac:dyDescent="0.2">
      <c r="A77" s="74" t="s">
        <v>49</v>
      </c>
      <c r="B77" s="35">
        <v>95</v>
      </c>
      <c r="C77" s="35" t="s">
        <v>79</v>
      </c>
      <c r="D77" s="35">
        <v>1970</v>
      </c>
      <c r="E77" s="35" t="s">
        <v>13</v>
      </c>
      <c r="F77" s="35" t="s">
        <v>80</v>
      </c>
      <c r="G77" s="44">
        <v>2.2771020730336489E-2</v>
      </c>
      <c r="H77" s="45"/>
      <c r="I77" s="46">
        <v>2</v>
      </c>
      <c r="J77" s="47">
        <v>1.0970105727513613E-2</v>
      </c>
      <c r="K77" s="48">
        <v>1.1800915002822876E-2</v>
      </c>
    </row>
    <row r="78" spans="1:17" x14ac:dyDescent="0.2">
      <c r="A78" s="74" t="s">
        <v>49</v>
      </c>
      <c r="B78" s="35">
        <v>62</v>
      </c>
      <c r="C78" s="35" t="s">
        <v>81</v>
      </c>
      <c r="D78" s="35">
        <v>1977</v>
      </c>
      <c r="E78" s="35" t="s">
        <v>13</v>
      </c>
      <c r="F78" s="35" t="s">
        <v>75</v>
      </c>
      <c r="G78" s="44">
        <v>2.3677905400594057E-2</v>
      </c>
      <c r="H78" s="45">
        <v>9.0688467025756836E-4</v>
      </c>
      <c r="I78" s="46">
        <v>2</v>
      </c>
      <c r="J78" s="47">
        <v>1.1920531590779604E-2</v>
      </c>
      <c r="K78" s="48">
        <v>1.1757373809814453E-2</v>
      </c>
    </row>
    <row r="79" spans="1:17" x14ac:dyDescent="0.2">
      <c r="A79" s="34">
        <v>1</v>
      </c>
      <c r="B79" s="35">
        <v>56</v>
      </c>
      <c r="C79" s="35" t="s">
        <v>82</v>
      </c>
      <c r="D79" s="35">
        <v>1972</v>
      </c>
      <c r="E79" s="35" t="s">
        <v>13</v>
      </c>
      <c r="F79" s="35" t="s">
        <v>29</v>
      </c>
      <c r="G79" s="44">
        <v>2.4697502454121889E-2</v>
      </c>
      <c r="H79" s="45">
        <v>1.9264817237854004E-3</v>
      </c>
      <c r="I79" s="46">
        <v>2</v>
      </c>
      <c r="J79" s="47">
        <v>1.2111892302830995E-2</v>
      </c>
      <c r="K79" s="48">
        <v>1.2585610151290894E-2</v>
      </c>
    </row>
    <row r="80" spans="1:17" x14ac:dyDescent="0.2">
      <c r="A80" s="34">
        <v>2</v>
      </c>
      <c r="B80" s="35">
        <v>52</v>
      </c>
      <c r="C80" s="35" t="s">
        <v>83</v>
      </c>
      <c r="D80" s="35">
        <v>1976</v>
      </c>
      <c r="E80" s="35" t="s">
        <v>31</v>
      </c>
      <c r="F80" s="35" t="s">
        <v>32</v>
      </c>
      <c r="G80" s="44">
        <v>2.472283442815143E-2</v>
      </c>
      <c r="H80" s="45">
        <v>1.9518136978149414E-3</v>
      </c>
      <c r="I80" s="46">
        <v>2</v>
      </c>
      <c r="J80" s="47">
        <v>1.2168874343236269E-2</v>
      </c>
      <c r="K80" s="48">
        <v>1.2553960084915161E-2</v>
      </c>
    </row>
    <row r="81" spans="1:17" x14ac:dyDescent="0.2">
      <c r="A81" s="74" t="s">
        <v>49</v>
      </c>
      <c r="B81" s="35">
        <v>10</v>
      </c>
      <c r="C81" s="35" t="s">
        <v>84</v>
      </c>
      <c r="D81" s="35">
        <v>1972</v>
      </c>
      <c r="E81" s="35" t="s">
        <v>85</v>
      </c>
      <c r="F81" s="35" t="s">
        <v>86</v>
      </c>
      <c r="G81" s="37">
        <v>2.4996658166249575E-2</v>
      </c>
      <c r="H81" s="38">
        <v>2.2256374359130859E-3</v>
      </c>
      <c r="I81" s="39">
        <v>2</v>
      </c>
      <c r="J81" s="36">
        <v>1.2247403462727846E-2</v>
      </c>
      <c r="K81" s="40">
        <v>1.2749254703521729E-2</v>
      </c>
      <c r="L81" s="41"/>
      <c r="M81" s="41"/>
      <c r="N81" s="41"/>
      <c r="O81" s="41"/>
      <c r="P81" s="41"/>
      <c r="Q81" s="41"/>
    </row>
    <row r="82" spans="1:17" x14ac:dyDescent="0.2">
      <c r="A82" s="74" t="s">
        <v>49</v>
      </c>
      <c r="B82" s="35">
        <v>74</v>
      </c>
      <c r="C82" s="35" t="s">
        <v>87</v>
      </c>
      <c r="D82" s="35">
        <v>1969</v>
      </c>
      <c r="E82" s="35" t="s">
        <v>13</v>
      </c>
      <c r="F82" s="35" t="s">
        <v>88</v>
      </c>
      <c r="G82" s="44">
        <v>2.500279744466144E-2</v>
      </c>
      <c r="H82" s="45">
        <v>2.2317767143249512E-3</v>
      </c>
      <c r="I82" s="46">
        <v>2</v>
      </c>
      <c r="J82" s="47">
        <v>1.2364228566487612E-2</v>
      </c>
      <c r="K82" s="48">
        <v>1.2638568878173828E-2</v>
      </c>
    </row>
    <row r="83" spans="1:17" x14ac:dyDescent="0.2">
      <c r="A83" s="74" t="s">
        <v>49</v>
      </c>
      <c r="B83" s="35">
        <v>90</v>
      </c>
      <c r="C83" s="35" t="s">
        <v>89</v>
      </c>
      <c r="D83" s="35">
        <v>1972</v>
      </c>
      <c r="E83" s="35" t="s">
        <v>13</v>
      </c>
      <c r="F83" s="35"/>
      <c r="G83" s="44">
        <v>2.5177379449208559E-2</v>
      </c>
      <c r="H83" s="45">
        <v>2.4063587188720703E-3</v>
      </c>
      <c r="I83" s="46">
        <v>2</v>
      </c>
      <c r="J83" s="47">
        <v>1.2306352456410707E-2</v>
      </c>
      <c r="K83" s="48">
        <v>1.2871026992797852E-2</v>
      </c>
    </row>
    <row r="84" spans="1:17" x14ac:dyDescent="0.2">
      <c r="A84" s="74" t="s">
        <v>49</v>
      </c>
      <c r="B84" s="35">
        <v>87</v>
      </c>
      <c r="C84" s="35" t="s">
        <v>90</v>
      </c>
      <c r="D84" s="35">
        <v>1969</v>
      </c>
      <c r="E84" s="35" t="s">
        <v>13</v>
      </c>
      <c r="F84" s="35"/>
      <c r="G84" s="44">
        <v>2.6719470818837465E-2</v>
      </c>
      <c r="H84" s="45">
        <v>3.9484500885009766E-3</v>
      </c>
      <c r="I84" s="46">
        <v>2</v>
      </c>
      <c r="J84" s="47">
        <v>1.3410409291585268E-2</v>
      </c>
      <c r="K84" s="48">
        <v>1.3309061527252197E-2</v>
      </c>
    </row>
    <row r="85" spans="1:17" x14ac:dyDescent="0.2">
      <c r="A85" s="34">
        <v>3</v>
      </c>
      <c r="B85" s="35">
        <v>32</v>
      </c>
      <c r="C85" s="35" t="s">
        <v>91</v>
      </c>
      <c r="D85" s="35">
        <v>1972</v>
      </c>
      <c r="E85" s="35" t="s">
        <v>13</v>
      </c>
      <c r="F85" s="35" t="s">
        <v>92</v>
      </c>
      <c r="G85" s="44">
        <v>2.6795466740926088E-2</v>
      </c>
      <c r="H85" s="45">
        <v>4.0244460105895996E-3</v>
      </c>
      <c r="I85" s="46">
        <v>2</v>
      </c>
      <c r="J85" s="47">
        <v>1.3291200002034487E-2</v>
      </c>
      <c r="K85" s="48">
        <v>1.3504266738891602E-2</v>
      </c>
    </row>
    <row r="86" spans="1:17" x14ac:dyDescent="0.2">
      <c r="A86" s="34">
        <v>4</v>
      </c>
      <c r="B86" s="35">
        <v>7</v>
      </c>
      <c r="C86" s="35" t="s">
        <v>93</v>
      </c>
      <c r="D86" s="35">
        <v>1974</v>
      </c>
      <c r="E86" s="35" t="s">
        <v>94</v>
      </c>
      <c r="F86" s="35" t="s">
        <v>74</v>
      </c>
      <c r="G86" s="44">
        <v>2.7493913968404116E-2</v>
      </c>
      <c r="H86" s="45">
        <v>4.722893238067627E-3</v>
      </c>
      <c r="I86" s="46">
        <v>2</v>
      </c>
      <c r="J86" s="47">
        <v>1.3364305098851503E-2</v>
      </c>
      <c r="K86" s="48">
        <v>1.4129608869552612E-2</v>
      </c>
    </row>
    <row r="87" spans="1:17" x14ac:dyDescent="0.2">
      <c r="A87" s="74" t="s">
        <v>49</v>
      </c>
      <c r="B87" s="35">
        <v>18</v>
      </c>
      <c r="C87" s="35" t="s">
        <v>95</v>
      </c>
      <c r="D87" s="35">
        <v>1973</v>
      </c>
      <c r="E87" s="35" t="s">
        <v>96</v>
      </c>
      <c r="F87" s="35"/>
      <c r="G87" s="44">
        <v>2.9453774293263735E-2</v>
      </c>
      <c r="H87" s="45">
        <v>6.6827535629272461E-3</v>
      </c>
      <c r="I87" s="46">
        <v>2</v>
      </c>
      <c r="J87" s="47">
        <v>1.4661898215611757E-2</v>
      </c>
      <c r="K87" s="48">
        <v>1.4791876077651978E-2</v>
      </c>
    </row>
    <row r="88" spans="1:17" x14ac:dyDescent="0.2">
      <c r="A88" s="34">
        <v>5</v>
      </c>
      <c r="B88" s="35">
        <v>91</v>
      </c>
      <c r="C88" s="35" t="s">
        <v>97</v>
      </c>
      <c r="D88" s="35">
        <v>1978</v>
      </c>
      <c r="E88" s="35" t="s">
        <v>26</v>
      </c>
      <c r="F88" s="35" t="s">
        <v>27</v>
      </c>
      <c r="G88" s="44">
        <v>2.9877086480458559E-2</v>
      </c>
      <c r="H88" s="45">
        <v>7.1060657501220703E-3</v>
      </c>
      <c r="I88" s="46">
        <v>2</v>
      </c>
      <c r="J88" s="47">
        <v>1.4739354451497377E-2</v>
      </c>
      <c r="K88" s="48">
        <v>1.5137732028961182E-2</v>
      </c>
    </row>
    <row r="89" spans="1:17" x14ac:dyDescent="0.2">
      <c r="A89" s="74" t="s">
        <v>49</v>
      </c>
      <c r="B89" s="35">
        <v>94</v>
      </c>
      <c r="C89" s="35" t="s">
        <v>98</v>
      </c>
      <c r="D89" s="35">
        <v>1970</v>
      </c>
      <c r="E89" s="35" t="s">
        <v>69</v>
      </c>
      <c r="F89" s="35" t="s">
        <v>99</v>
      </c>
      <c r="G89" s="44">
        <v>2.9897530873616518E-2</v>
      </c>
      <c r="H89" s="45">
        <v>7.1265101432800293E-3</v>
      </c>
      <c r="I89" s="46">
        <v>2</v>
      </c>
      <c r="J89" s="47">
        <v>1.4938344558080019E-2</v>
      </c>
      <c r="K89" s="48">
        <v>1.4959186315536499E-2</v>
      </c>
    </row>
    <row r="90" spans="1:17" x14ac:dyDescent="0.2">
      <c r="A90" s="34">
        <v>6</v>
      </c>
      <c r="B90" s="35">
        <v>68</v>
      </c>
      <c r="C90" s="35" t="s">
        <v>100</v>
      </c>
      <c r="D90" s="35">
        <v>1974</v>
      </c>
      <c r="E90" s="35" t="s">
        <v>13</v>
      </c>
      <c r="F90" s="35" t="s">
        <v>101</v>
      </c>
      <c r="G90" s="44">
        <v>2.99595793088277E-2</v>
      </c>
      <c r="H90" s="45">
        <v>7.1885585784912109E-3</v>
      </c>
      <c r="I90" s="46">
        <v>2</v>
      </c>
      <c r="J90" s="47">
        <v>1.4966537555058779E-2</v>
      </c>
      <c r="K90" s="48">
        <v>1.4993041753768921E-2</v>
      </c>
    </row>
    <row r="91" spans="1:17" x14ac:dyDescent="0.2">
      <c r="A91" s="34">
        <v>7</v>
      </c>
      <c r="B91" s="35">
        <v>30</v>
      </c>
      <c r="C91" s="35" t="s">
        <v>102</v>
      </c>
      <c r="D91" s="35">
        <v>1971</v>
      </c>
      <c r="E91" s="35" t="s">
        <v>103</v>
      </c>
      <c r="F91" s="35" t="s">
        <v>17</v>
      </c>
      <c r="G91" s="44">
        <v>3.0471881230672182E-2</v>
      </c>
      <c r="H91" s="45">
        <v>7.7008605003356934E-3</v>
      </c>
      <c r="I91" s="46">
        <v>2</v>
      </c>
      <c r="J91" s="47">
        <v>1.4855494101842226E-2</v>
      </c>
      <c r="K91" s="48">
        <v>1.5616387128829956E-2</v>
      </c>
    </row>
    <row r="92" spans="1:17" x14ac:dyDescent="0.2">
      <c r="A92" s="74" t="s">
        <v>49</v>
      </c>
      <c r="B92" s="35">
        <v>12</v>
      </c>
      <c r="C92" s="35" t="s">
        <v>104</v>
      </c>
      <c r="D92" s="35">
        <v>1969</v>
      </c>
      <c r="E92" s="35" t="s">
        <v>94</v>
      </c>
      <c r="F92" s="35" t="s">
        <v>74</v>
      </c>
      <c r="G92" s="37">
        <v>3.3170481522877993E-2</v>
      </c>
      <c r="H92" s="38">
        <v>1.0399460792541504E-2</v>
      </c>
      <c r="I92" s="39">
        <v>2</v>
      </c>
      <c r="J92" s="36">
        <v>1.6300489505132021E-2</v>
      </c>
      <c r="K92" s="40">
        <v>1.6869992017745972E-2</v>
      </c>
      <c r="L92" s="41"/>
      <c r="M92" s="41"/>
      <c r="N92" s="41"/>
      <c r="O92" s="41"/>
      <c r="P92" s="41"/>
      <c r="Q92" s="41"/>
    </row>
    <row r="93" spans="1:17" x14ac:dyDescent="0.2">
      <c r="A93" s="34">
        <v>8</v>
      </c>
      <c r="B93" s="35">
        <v>78</v>
      </c>
      <c r="C93" s="35" t="s">
        <v>105</v>
      </c>
      <c r="D93" s="35">
        <v>1971</v>
      </c>
      <c r="E93" s="35" t="s">
        <v>13</v>
      </c>
      <c r="F93" s="35" t="s">
        <v>76</v>
      </c>
      <c r="G93" s="44">
        <v>3.3753534158070864E-2</v>
      </c>
      <c r="H93" s="45">
        <v>1.0982513427734375E-2</v>
      </c>
      <c r="I93" s="46">
        <v>2</v>
      </c>
      <c r="J93" s="47">
        <v>1.6286035378773989E-2</v>
      </c>
      <c r="K93" s="48">
        <v>1.7467498779296875E-2</v>
      </c>
    </row>
    <row r="94" spans="1:17" x14ac:dyDescent="0.2">
      <c r="A94" s="34">
        <v>9</v>
      </c>
      <c r="B94" s="35">
        <v>24</v>
      </c>
      <c r="C94" s="35" t="s">
        <v>106</v>
      </c>
      <c r="D94" s="35">
        <v>1969</v>
      </c>
      <c r="E94" s="35" t="s">
        <v>94</v>
      </c>
      <c r="F94" s="35" t="s">
        <v>74</v>
      </c>
      <c r="G94" s="44">
        <v>3.5689552625020327E-2</v>
      </c>
      <c r="H94" s="45">
        <v>1.2918531894683838E-2</v>
      </c>
      <c r="I94" s="46">
        <v>2</v>
      </c>
      <c r="J94" s="47">
        <v>1.7574151357014955E-2</v>
      </c>
      <c r="K94" s="48">
        <v>1.8115401268005371E-2</v>
      </c>
    </row>
    <row r="95" spans="1:17" x14ac:dyDescent="0.2">
      <c r="A95" s="74" t="s">
        <v>49</v>
      </c>
      <c r="B95" s="35">
        <v>19</v>
      </c>
      <c r="C95" s="35" t="s">
        <v>107</v>
      </c>
      <c r="D95" s="35">
        <v>1973</v>
      </c>
      <c r="E95" s="35" t="s">
        <v>94</v>
      </c>
      <c r="F95" s="35" t="s">
        <v>74</v>
      </c>
      <c r="G95" s="44">
        <v>3.6569853623708071E-2</v>
      </c>
      <c r="H95" s="45">
        <v>1.3798832893371582E-2</v>
      </c>
      <c r="I95" s="46">
        <v>2</v>
      </c>
      <c r="J95" s="47">
        <v>1.7669310172398867E-2</v>
      </c>
      <c r="K95" s="48">
        <v>1.8900543451309204E-2</v>
      </c>
    </row>
    <row r="96" spans="1:17" x14ac:dyDescent="0.2">
      <c r="A96" s="34">
        <v>10</v>
      </c>
      <c r="B96" s="35">
        <v>34</v>
      </c>
      <c r="C96" s="35" t="s">
        <v>108</v>
      </c>
      <c r="D96" s="35">
        <v>1971</v>
      </c>
      <c r="E96" s="35" t="s">
        <v>109</v>
      </c>
      <c r="F96" s="35" t="s">
        <v>101</v>
      </c>
      <c r="G96" s="44">
        <v>3.9100964864095034E-2</v>
      </c>
      <c r="H96" s="45">
        <v>1.6329944133758545E-2</v>
      </c>
      <c r="I96" s="46">
        <v>2</v>
      </c>
      <c r="J96" s="47">
        <v>1.9221295913060488E-2</v>
      </c>
      <c r="K96" s="48">
        <v>1.9879668951034546E-2</v>
      </c>
    </row>
    <row r="97" spans="1:17" x14ac:dyDescent="0.2">
      <c r="A97" s="74" t="s">
        <v>49</v>
      </c>
      <c r="B97" s="35">
        <v>17</v>
      </c>
      <c r="C97" s="35" t="s">
        <v>110</v>
      </c>
      <c r="D97" s="35">
        <v>1974</v>
      </c>
      <c r="E97" s="35" t="s">
        <v>94</v>
      </c>
      <c r="F97" s="35" t="s">
        <v>74</v>
      </c>
      <c r="G97" s="44">
        <v>3.992291291554767E-2</v>
      </c>
      <c r="H97" s="45">
        <v>1.7151892185211182E-2</v>
      </c>
      <c r="I97" s="46">
        <v>2</v>
      </c>
      <c r="J97" s="47">
        <v>1.8487324317296328E-2</v>
      </c>
      <c r="K97" s="48">
        <v>2.1435588598251343E-2</v>
      </c>
    </row>
    <row r="98" spans="1:17" x14ac:dyDescent="0.2">
      <c r="A98" s="34">
        <v>11</v>
      </c>
      <c r="B98" s="35">
        <v>46</v>
      </c>
      <c r="C98" s="35" t="s">
        <v>111</v>
      </c>
      <c r="D98" s="35">
        <v>1975</v>
      </c>
      <c r="E98" s="35" t="s">
        <v>16</v>
      </c>
      <c r="F98" s="35" t="s">
        <v>17</v>
      </c>
      <c r="G98" s="44">
        <v>4.2024155457814516E-2</v>
      </c>
      <c r="H98" s="45">
        <v>1.9253134727478027E-2</v>
      </c>
      <c r="I98" s="46">
        <v>2</v>
      </c>
      <c r="J98" s="47">
        <v>2.0199020703633608E-2</v>
      </c>
      <c r="K98" s="48">
        <v>2.1825134754180908E-2</v>
      </c>
    </row>
    <row r="99" spans="1:17" x14ac:dyDescent="0.2">
      <c r="A99" s="74" t="s">
        <v>49</v>
      </c>
      <c r="B99" s="35">
        <v>70</v>
      </c>
      <c r="C99" s="35" t="s">
        <v>112</v>
      </c>
      <c r="D99" s="35">
        <v>1969</v>
      </c>
      <c r="E99" s="35" t="s">
        <v>113</v>
      </c>
      <c r="F99" s="35" t="s">
        <v>75</v>
      </c>
      <c r="G99" s="44">
        <v>4.3251295884450258E-2</v>
      </c>
      <c r="H99" s="45">
        <v>2.048027515411377E-2</v>
      </c>
      <c r="I99" s="46">
        <v>2</v>
      </c>
      <c r="J99" s="47">
        <v>2.0797898372014345E-2</v>
      </c>
      <c r="K99" s="48">
        <v>2.2453397512435913E-2</v>
      </c>
    </row>
    <row r="100" spans="1:17" x14ac:dyDescent="0.2">
      <c r="A100" s="74" t="s">
        <v>49</v>
      </c>
      <c r="B100" s="35">
        <v>16</v>
      </c>
      <c r="C100" s="35" t="s">
        <v>114</v>
      </c>
      <c r="D100" s="35">
        <v>1969</v>
      </c>
      <c r="E100" s="35" t="s">
        <v>73</v>
      </c>
      <c r="F100" s="35"/>
      <c r="G100" s="37">
        <v>2.6641150315602602E-2</v>
      </c>
      <c r="H100" s="38"/>
      <c r="I100" s="39">
        <v>1</v>
      </c>
      <c r="J100" s="36">
        <v>2.6641150315602602E-2</v>
      </c>
      <c r="K100" s="40"/>
      <c r="L100" s="41"/>
      <c r="M100" s="41"/>
      <c r="N100" s="41"/>
      <c r="O100" s="41"/>
      <c r="P100" s="41"/>
      <c r="Q100" s="41"/>
    </row>
    <row r="101" spans="1:17" ht="15.75" x14ac:dyDescent="0.25">
      <c r="A101" s="27" t="s">
        <v>212</v>
      </c>
      <c r="B101" s="28"/>
      <c r="C101" s="28"/>
      <c r="D101" s="28"/>
      <c r="E101" s="28"/>
      <c r="F101" s="28"/>
      <c r="G101" s="50"/>
      <c r="H101" s="38"/>
      <c r="I101" s="39"/>
      <c r="J101" s="36"/>
      <c r="K101" s="40"/>
      <c r="L101" s="41"/>
      <c r="M101" s="41"/>
      <c r="N101" s="41"/>
      <c r="O101" s="41"/>
      <c r="P101" s="41"/>
      <c r="Q101" s="41"/>
    </row>
    <row r="102" spans="1:17" x14ac:dyDescent="0.2">
      <c r="A102" s="75" t="s">
        <v>49</v>
      </c>
      <c r="B102" s="35">
        <v>76</v>
      </c>
      <c r="C102" s="35" t="s">
        <v>115</v>
      </c>
      <c r="D102" s="35">
        <v>1961</v>
      </c>
      <c r="E102" s="35" t="s">
        <v>13</v>
      </c>
      <c r="F102" s="35" t="s">
        <v>64</v>
      </c>
      <c r="G102" s="44">
        <v>2.4364431699117006E-2</v>
      </c>
      <c r="H102" s="45"/>
      <c r="I102" s="46">
        <v>2</v>
      </c>
      <c r="J102" s="47">
        <v>1.1876364549001039E-2</v>
      </c>
      <c r="K102" s="48">
        <v>1.2488067150115967E-2</v>
      </c>
    </row>
    <row r="103" spans="1:17" x14ac:dyDescent="0.2">
      <c r="A103" s="75" t="s">
        <v>49</v>
      </c>
      <c r="B103" s="35">
        <v>23</v>
      </c>
      <c r="C103" s="35" t="s">
        <v>116</v>
      </c>
      <c r="D103" s="35">
        <v>1968</v>
      </c>
      <c r="E103" s="35" t="s">
        <v>77</v>
      </c>
      <c r="F103" s="35"/>
      <c r="G103" s="44">
        <v>2.4390300114949526E-2</v>
      </c>
      <c r="H103" s="45">
        <v>2.5868415832519531E-5</v>
      </c>
      <c r="I103" s="46">
        <v>2</v>
      </c>
      <c r="J103" s="47">
        <v>1.2099613746007265E-2</v>
      </c>
      <c r="K103" s="48">
        <v>1.2290686368942261E-2</v>
      </c>
    </row>
    <row r="104" spans="1:17" x14ac:dyDescent="0.2">
      <c r="A104" s="75" t="s">
        <v>49</v>
      </c>
      <c r="B104" s="35">
        <v>43</v>
      </c>
      <c r="C104" s="35" t="s">
        <v>117</v>
      </c>
      <c r="D104" s="35">
        <v>1962</v>
      </c>
      <c r="E104" s="35" t="s">
        <v>13</v>
      </c>
      <c r="F104" s="35" t="s">
        <v>58</v>
      </c>
      <c r="G104" s="44">
        <v>2.4689873059590639E-2</v>
      </c>
      <c r="H104" s="45">
        <v>3.2544136047363281E-4</v>
      </c>
      <c r="I104" s="46">
        <v>2</v>
      </c>
      <c r="J104" s="47">
        <v>1.2092014153798403E-2</v>
      </c>
      <c r="K104" s="48">
        <v>1.2597858905792236E-2</v>
      </c>
    </row>
    <row r="105" spans="1:17" x14ac:dyDescent="0.2">
      <c r="A105" s="75" t="s">
        <v>49</v>
      </c>
      <c r="B105" s="35">
        <v>42</v>
      </c>
      <c r="C105" s="35" t="s">
        <v>118</v>
      </c>
      <c r="D105" s="35">
        <v>1960</v>
      </c>
      <c r="E105" s="35" t="s">
        <v>119</v>
      </c>
      <c r="F105" s="35"/>
      <c r="G105" s="44">
        <v>2.5619169076283754E-2</v>
      </c>
      <c r="H105" s="45">
        <v>1.254737377166748E-3</v>
      </c>
      <c r="I105" s="46">
        <v>2</v>
      </c>
      <c r="J105" s="47">
        <v>1.2772997220357241E-2</v>
      </c>
      <c r="K105" s="48">
        <v>1.2846171855926514E-2</v>
      </c>
    </row>
    <row r="106" spans="1:17" x14ac:dyDescent="0.2">
      <c r="A106" s="75" t="s">
        <v>49</v>
      </c>
      <c r="B106" s="35">
        <v>65</v>
      </c>
      <c r="C106" s="35" t="s">
        <v>120</v>
      </c>
      <c r="D106" s="35">
        <v>1964</v>
      </c>
      <c r="E106" s="35" t="s">
        <v>67</v>
      </c>
      <c r="F106" s="35" t="s">
        <v>68</v>
      </c>
      <c r="G106" s="44">
        <v>2.6633222897847475E-2</v>
      </c>
      <c r="H106" s="45">
        <v>2.2687911987304688E-3</v>
      </c>
      <c r="I106" s="46">
        <v>2</v>
      </c>
      <c r="J106" s="47">
        <v>1.3177980979283632E-2</v>
      </c>
      <c r="K106" s="48">
        <v>1.3455241918563843E-2</v>
      </c>
    </row>
    <row r="107" spans="1:17" x14ac:dyDescent="0.2">
      <c r="A107" s="34">
        <v>1</v>
      </c>
      <c r="B107" s="35">
        <v>33</v>
      </c>
      <c r="C107" s="35" t="s">
        <v>121</v>
      </c>
      <c r="D107" s="35">
        <v>1968</v>
      </c>
      <c r="E107" s="35" t="s">
        <v>13</v>
      </c>
      <c r="F107" s="35" t="s">
        <v>122</v>
      </c>
      <c r="G107" s="44">
        <v>2.683993180592853E-2</v>
      </c>
      <c r="H107" s="45">
        <v>2.4755001068115234E-3</v>
      </c>
      <c r="I107" s="46">
        <v>2</v>
      </c>
      <c r="J107" s="47">
        <v>1.3322522242863954E-2</v>
      </c>
      <c r="K107" s="48">
        <v>1.3517409563064575E-2</v>
      </c>
    </row>
    <row r="108" spans="1:17" x14ac:dyDescent="0.2">
      <c r="A108" s="34">
        <v>2</v>
      </c>
      <c r="B108" s="35">
        <v>88</v>
      </c>
      <c r="C108" s="35" t="s">
        <v>123</v>
      </c>
      <c r="D108" s="35">
        <v>1963</v>
      </c>
      <c r="E108" s="35" t="s">
        <v>13</v>
      </c>
      <c r="F108" s="35" t="s">
        <v>124</v>
      </c>
      <c r="G108" s="44">
        <v>2.7367254098256411E-2</v>
      </c>
      <c r="H108" s="45">
        <v>3.0028223991394043E-3</v>
      </c>
      <c r="I108" s="46">
        <v>2</v>
      </c>
      <c r="J108" s="47">
        <v>1.3582070668538393E-2</v>
      </c>
      <c r="K108" s="48">
        <v>1.3785183429718018E-2</v>
      </c>
    </row>
    <row r="109" spans="1:17" x14ac:dyDescent="0.2">
      <c r="A109" s="34">
        <v>3</v>
      </c>
      <c r="B109" s="35">
        <v>85</v>
      </c>
      <c r="C109" s="35" t="s">
        <v>125</v>
      </c>
      <c r="D109" s="35">
        <v>1959</v>
      </c>
      <c r="E109" s="35" t="s">
        <v>126</v>
      </c>
      <c r="F109" s="35" t="s">
        <v>127</v>
      </c>
      <c r="G109" s="44">
        <v>2.8253634770711245E-2</v>
      </c>
      <c r="H109" s="45">
        <v>3.8892030715942383E-3</v>
      </c>
      <c r="I109" s="46">
        <v>2</v>
      </c>
      <c r="J109" s="47">
        <v>1.3567080100377382E-2</v>
      </c>
      <c r="K109" s="48">
        <v>1.4686554670333862E-2</v>
      </c>
    </row>
    <row r="110" spans="1:17" x14ac:dyDescent="0.2">
      <c r="A110" s="34">
        <v>4</v>
      </c>
      <c r="B110" s="35">
        <v>49</v>
      </c>
      <c r="C110" s="35" t="s">
        <v>128</v>
      </c>
      <c r="D110" s="35">
        <v>1962</v>
      </c>
      <c r="E110" s="35" t="s">
        <v>13</v>
      </c>
      <c r="F110" s="35" t="s">
        <v>129</v>
      </c>
      <c r="G110" s="44">
        <v>2.9501756032307924E-2</v>
      </c>
      <c r="H110" s="45">
        <v>5.137324333190918E-3</v>
      </c>
      <c r="I110" s="46">
        <v>2</v>
      </c>
      <c r="J110" s="47">
        <v>1.437958081563312E-2</v>
      </c>
      <c r="K110" s="48">
        <v>1.5122175216674805E-2</v>
      </c>
    </row>
    <row r="111" spans="1:17" x14ac:dyDescent="0.2">
      <c r="A111" s="34">
        <v>5</v>
      </c>
      <c r="B111" s="35">
        <v>22</v>
      </c>
      <c r="C111" s="35" t="s">
        <v>130</v>
      </c>
      <c r="D111" s="35">
        <v>1967</v>
      </c>
      <c r="E111" s="35" t="s">
        <v>13</v>
      </c>
      <c r="F111" s="35"/>
      <c r="G111" s="44">
        <v>2.9533167680104555E-2</v>
      </c>
      <c r="H111" s="45">
        <v>5.1687359809875488E-3</v>
      </c>
      <c r="I111" s="46">
        <v>2</v>
      </c>
      <c r="J111" s="47">
        <v>1.4317681392033876E-2</v>
      </c>
      <c r="K111" s="48">
        <v>1.5215486288070679E-2</v>
      </c>
    </row>
    <row r="112" spans="1:17" x14ac:dyDescent="0.2">
      <c r="A112" s="75" t="s">
        <v>49</v>
      </c>
      <c r="B112" s="35">
        <v>5</v>
      </c>
      <c r="C112" s="35" t="s">
        <v>131</v>
      </c>
      <c r="D112" s="35">
        <v>1967</v>
      </c>
      <c r="E112" s="35" t="s">
        <v>13</v>
      </c>
      <c r="F112" s="35"/>
      <c r="G112" s="44">
        <v>2.9921253522237123E-2</v>
      </c>
      <c r="H112" s="45">
        <v>5.5568218231201172E-3</v>
      </c>
      <c r="I112" s="46">
        <v>2</v>
      </c>
      <c r="J112" s="47">
        <v>1.4844288428624453E-2</v>
      </c>
      <c r="K112" s="48">
        <v>1.5076965093612671E-2</v>
      </c>
    </row>
    <row r="113" spans="1:17" x14ac:dyDescent="0.2">
      <c r="A113" s="75" t="s">
        <v>49</v>
      </c>
      <c r="B113" s="35">
        <v>11</v>
      </c>
      <c r="C113" s="35" t="s">
        <v>132</v>
      </c>
      <c r="D113" s="35">
        <v>1967</v>
      </c>
      <c r="E113" s="35" t="s">
        <v>73</v>
      </c>
      <c r="F113" s="35"/>
      <c r="G113" s="37">
        <v>3.0703445275624575E-2</v>
      </c>
      <c r="H113" s="38">
        <v>6.3390135765075684E-3</v>
      </c>
      <c r="I113" s="39">
        <v>2</v>
      </c>
      <c r="J113" s="36">
        <v>1.5051593383153261E-2</v>
      </c>
      <c r="K113" s="40">
        <v>1.5651851892471313E-2</v>
      </c>
      <c r="L113" s="41"/>
      <c r="M113" s="41"/>
      <c r="N113" s="41"/>
      <c r="O113" s="41"/>
      <c r="P113" s="41"/>
      <c r="Q113" s="41"/>
    </row>
    <row r="114" spans="1:17" x14ac:dyDescent="0.2">
      <c r="A114" s="34">
        <v>6</v>
      </c>
      <c r="B114" s="35">
        <v>48</v>
      </c>
      <c r="C114" s="35" t="s">
        <v>133</v>
      </c>
      <c r="D114" s="35">
        <v>1968</v>
      </c>
      <c r="E114" s="35" t="s">
        <v>13</v>
      </c>
      <c r="F114" s="35" t="s">
        <v>17</v>
      </c>
      <c r="G114" s="44">
        <v>3.0779202779134096E-2</v>
      </c>
      <c r="H114" s="45">
        <v>6.4147710800170898E-3</v>
      </c>
      <c r="I114" s="46">
        <v>2</v>
      </c>
      <c r="J114" s="47">
        <v>1.4919896920522036E-2</v>
      </c>
      <c r="K114" s="48">
        <v>1.5859305858612061E-2</v>
      </c>
    </row>
    <row r="115" spans="1:17" x14ac:dyDescent="0.2">
      <c r="A115" s="75" t="s">
        <v>49</v>
      </c>
      <c r="B115" s="35">
        <v>64</v>
      </c>
      <c r="C115" s="35" t="s">
        <v>134</v>
      </c>
      <c r="D115" s="35">
        <v>1962</v>
      </c>
      <c r="E115" s="35" t="s">
        <v>67</v>
      </c>
      <c r="F115" s="35" t="s">
        <v>75</v>
      </c>
      <c r="G115" s="44">
        <v>3.0920346577962221E-2</v>
      </c>
      <c r="H115" s="45">
        <v>6.5559148788452148E-3</v>
      </c>
      <c r="I115" s="46">
        <v>2</v>
      </c>
      <c r="J115" s="47">
        <v>1.5316387017567934E-2</v>
      </c>
      <c r="K115" s="48">
        <v>1.5603959560394287E-2</v>
      </c>
    </row>
    <row r="116" spans="1:17" x14ac:dyDescent="0.2">
      <c r="A116" s="75" t="s">
        <v>49</v>
      </c>
      <c r="B116" s="35">
        <v>29</v>
      </c>
      <c r="C116" s="35" t="s">
        <v>135</v>
      </c>
      <c r="D116" s="35">
        <v>1959</v>
      </c>
      <c r="E116" s="35" t="s">
        <v>13</v>
      </c>
      <c r="F116" s="35"/>
      <c r="G116" s="44">
        <v>3.0953963597615541E-2</v>
      </c>
      <c r="H116" s="45">
        <v>6.5895318984985352E-3</v>
      </c>
      <c r="I116" s="46">
        <v>2</v>
      </c>
      <c r="J116" s="47">
        <v>1.5394379695256533E-2</v>
      </c>
      <c r="K116" s="48">
        <v>1.5559583902359009E-2</v>
      </c>
    </row>
    <row r="117" spans="1:17" x14ac:dyDescent="0.2">
      <c r="A117" s="75" t="s">
        <v>49</v>
      </c>
      <c r="B117" s="35">
        <v>44</v>
      </c>
      <c r="C117" s="35" t="s">
        <v>136</v>
      </c>
      <c r="D117" s="35">
        <v>1963</v>
      </c>
      <c r="E117" s="35" t="s">
        <v>13</v>
      </c>
      <c r="F117" s="35" t="s">
        <v>137</v>
      </c>
      <c r="G117" s="44">
        <v>3.1481524308522524E-2</v>
      </c>
      <c r="H117" s="45">
        <v>7.1170926094055176E-3</v>
      </c>
      <c r="I117" s="46">
        <v>2</v>
      </c>
      <c r="J117" s="47">
        <v>1.5761097272237123E-2</v>
      </c>
      <c r="K117" s="48">
        <v>1.57204270362854E-2</v>
      </c>
    </row>
    <row r="118" spans="1:17" x14ac:dyDescent="0.2">
      <c r="A118" s="34">
        <v>7</v>
      </c>
      <c r="B118" s="35">
        <v>50</v>
      </c>
      <c r="C118" s="35" t="s">
        <v>138</v>
      </c>
      <c r="D118" s="35">
        <v>1967</v>
      </c>
      <c r="E118" s="35" t="s">
        <v>139</v>
      </c>
      <c r="F118" s="35" t="s">
        <v>65</v>
      </c>
      <c r="G118" s="44">
        <v>3.1810959180196108E-2</v>
      </c>
      <c r="H118" s="45">
        <v>7.4465274810791016E-3</v>
      </c>
      <c r="I118" s="46">
        <v>2</v>
      </c>
      <c r="J118" s="47">
        <v>1.5902151664098085E-2</v>
      </c>
      <c r="K118" s="48">
        <v>1.5908807516098022E-2</v>
      </c>
    </row>
    <row r="119" spans="1:17" x14ac:dyDescent="0.2">
      <c r="A119" s="34">
        <v>8</v>
      </c>
      <c r="B119" s="35">
        <v>93</v>
      </c>
      <c r="C119" s="35" t="s">
        <v>140</v>
      </c>
      <c r="D119" s="35">
        <v>1966</v>
      </c>
      <c r="E119" s="35" t="s">
        <v>13</v>
      </c>
      <c r="F119" s="35" t="s">
        <v>141</v>
      </c>
      <c r="G119" s="37">
        <v>3.4197946389516176E-2</v>
      </c>
      <c r="H119" s="38">
        <v>9.8335146903991699E-3</v>
      </c>
      <c r="I119" s="39">
        <v>2</v>
      </c>
      <c r="J119" s="36">
        <v>1.6629805167516054E-2</v>
      </c>
      <c r="K119" s="40">
        <v>1.7568141222000122E-2</v>
      </c>
      <c r="L119" s="41"/>
      <c r="M119" s="41"/>
      <c r="N119" s="41"/>
      <c r="O119" s="41"/>
      <c r="P119" s="41"/>
      <c r="Q119" s="41"/>
    </row>
    <row r="120" spans="1:17" x14ac:dyDescent="0.2">
      <c r="A120" s="34">
        <v>9</v>
      </c>
      <c r="B120" s="35">
        <v>14</v>
      </c>
      <c r="C120" s="35" t="s">
        <v>142</v>
      </c>
      <c r="D120" s="35">
        <v>1965</v>
      </c>
      <c r="E120" s="35" t="s">
        <v>34</v>
      </c>
      <c r="F120" s="35" t="s">
        <v>35</v>
      </c>
      <c r="G120" s="44">
        <v>3.5933812459309877E-2</v>
      </c>
      <c r="H120" s="45">
        <v>1.1569380760192871E-2</v>
      </c>
      <c r="I120" s="46">
        <v>2</v>
      </c>
      <c r="J120" s="47">
        <v>1.7516990502675356E-2</v>
      </c>
      <c r="K120" s="48">
        <v>1.8416821956634521E-2</v>
      </c>
    </row>
    <row r="121" spans="1:17" ht="15.75" x14ac:dyDescent="0.25">
      <c r="A121" s="27" t="s">
        <v>213</v>
      </c>
      <c r="B121" s="28"/>
      <c r="C121" s="28"/>
      <c r="D121" s="28"/>
      <c r="E121" s="28"/>
      <c r="F121" s="28"/>
      <c r="G121" s="49"/>
      <c r="H121" s="45"/>
      <c r="I121" s="46"/>
      <c r="J121" s="47"/>
      <c r="K121" s="48"/>
    </row>
    <row r="122" spans="1:17" x14ac:dyDescent="0.2">
      <c r="A122" s="75" t="s">
        <v>49</v>
      </c>
      <c r="B122" s="35">
        <v>89</v>
      </c>
      <c r="C122" s="35" t="s">
        <v>143</v>
      </c>
      <c r="D122" s="35">
        <v>1949</v>
      </c>
      <c r="E122" s="35" t="s">
        <v>144</v>
      </c>
      <c r="F122" s="35"/>
      <c r="G122" s="44">
        <v>2.6746292908986391E-2</v>
      </c>
      <c r="H122" s="45"/>
      <c r="I122" s="46">
        <v>2</v>
      </c>
      <c r="J122" s="47">
        <v>1.3347317775090517E-2</v>
      </c>
      <c r="K122" s="48">
        <v>1.3398975133895874E-2</v>
      </c>
    </row>
    <row r="123" spans="1:17" x14ac:dyDescent="0.2">
      <c r="A123" s="75" t="s">
        <v>49</v>
      </c>
      <c r="B123" s="35">
        <v>8</v>
      </c>
      <c r="C123" s="35" t="s">
        <v>145</v>
      </c>
      <c r="D123" s="35">
        <v>1953</v>
      </c>
      <c r="E123" s="35" t="s">
        <v>13</v>
      </c>
      <c r="F123" s="35" t="s">
        <v>75</v>
      </c>
      <c r="G123" s="44">
        <v>2.6806851228078188E-2</v>
      </c>
      <c r="H123" s="45">
        <v>6.0558319091796875E-5</v>
      </c>
      <c r="I123" s="46">
        <v>2</v>
      </c>
      <c r="J123" s="47">
        <v>1.3385464747746767E-2</v>
      </c>
      <c r="K123" s="48">
        <v>1.3421386480331421E-2</v>
      </c>
    </row>
    <row r="124" spans="1:17" x14ac:dyDescent="0.2">
      <c r="A124" s="34">
        <v>1</v>
      </c>
      <c r="B124" s="35">
        <v>3</v>
      </c>
      <c r="C124" s="35" t="s">
        <v>146</v>
      </c>
      <c r="D124" s="35">
        <v>1950</v>
      </c>
      <c r="E124" s="35" t="s">
        <v>13</v>
      </c>
      <c r="F124" s="35" t="s">
        <v>147</v>
      </c>
      <c r="G124" s="44">
        <v>3.0154605706532778E-2</v>
      </c>
      <c r="H124" s="45">
        <v>3.4083127975463867E-3</v>
      </c>
      <c r="I124" s="46">
        <v>2</v>
      </c>
      <c r="J124" s="47">
        <v>1.4754553635915102E-2</v>
      </c>
      <c r="K124" s="48">
        <v>1.5400052070617676E-2</v>
      </c>
    </row>
    <row r="125" spans="1:17" x14ac:dyDescent="0.2">
      <c r="A125" s="75" t="s">
        <v>49</v>
      </c>
      <c r="B125" s="35">
        <v>96</v>
      </c>
      <c r="C125" s="35" t="s">
        <v>148</v>
      </c>
      <c r="D125" s="35">
        <v>1956</v>
      </c>
      <c r="E125" s="35" t="s">
        <v>149</v>
      </c>
      <c r="F125" s="35" t="s">
        <v>66</v>
      </c>
      <c r="G125" s="44">
        <v>3.0622025330861391E-2</v>
      </c>
      <c r="H125" s="45">
        <v>3.875732421875E-3</v>
      </c>
      <c r="I125" s="46">
        <v>2</v>
      </c>
      <c r="J125" s="47">
        <v>1.5133519967397036E-2</v>
      </c>
      <c r="K125" s="48">
        <v>1.5488505363464355E-2</v>
      </c>
    </row>
    <row r="126" spans="1:17" x14ac:dyDescent="0.2">
      <c r="A126" s="75" t="s">
        <v>49</v>
      </c>
      <c r="B126" s="35">
        <v>36</v>
      </c>
      <c r="C126" s="35" t="s">
        <v>150</v>
      </c>
      <c r="D126" s="35">
        <v>1951</v>
      </c>
      <c r="E126" s="35" t="s">
        <v>13</v>
      </c>
      <c r="F126" s="35" t="s">
        <v>80</v>
      </c>
      <c r="G126" s="44">
        <v>3.0866404374440493E-2</v>
      </c>
      <c r="H126" s="45">
        <v>4.1201114654541016E-3</v>
      </c>
      <c r="I126" s="46">
        <v>2</v>
      </c>
      <c r="J126" s="47">
        <v>1.5298297007878603E-2</v>
      </c>
      <c r="K126" s="48">
        <v>1.556810736656189E-2</v>
      </c>
    </row>
    <row r="127" spans="1:17" x14ac:dyDescent="0.2">
      <c r="A127" s="34">
        <v>2</v>
      </c>
      <c r="B127" s="35">
        <v>2</v>
      </c>
      <c r="C127" s="35" t="s">
        <v>151</v>
      </c>
      <c r="D127" s="35">
        <v>1955</v>
      </c>
      <c r="E127" s="35" t="s">
        <v>13</v>
      </c>
      <c r="F127" s="35" t="s">
        <v>152</v>
      </c>
      <c r="G127" s="44">
        <v>3.1747837861378969E-2</v>
      </c>
      <c r="H127" s="45">
        <v>5.0015449523925781E-3</v>
      </c>
      <c r="I127" s="46">
        <v>2</v>
      </c>
      <c r="J127" s="47">
        <v>1.5309890111287416E-2</v>
      </c>
      <c r="K127" s="48">
        <v>1.6437947750091553E-2</v>
      </c>
    </row>
    <row r="128" spans="1:17" x14ac:dyDescent="0.2">
      <c r="A128" s="34">
        <v>3</v>
      </c>
      <c r="B128" s="35">
        <v>58</v>
      </c>
      <c r="C128" s="35" t="s">
        <v>153</v>
      </c>
      <c r="D128" s="35">
        <v>1958</v>
      </c>
      <c r="E128" s="35" t="s">
        <v>13</v>
      </c>
      <c r="F128" s="35" t="s">
        <v>70</v>
      </c>
      <c r="G128" s="44">
        <v>3.7410100301106752E-2</v>
      </c>
      <c r="H128" s="45">
        <v>1.0663807392120361E-2</v>
      </c>
      <c r="I128" s="46">
        <v>2</v>
      </c>
      <c r="J128" s="47">
        <v>1.8244673808415712E-2</v>
      </c>
      <c r="K128" s="48">
        <v>1.916542649269104E-2</v>
      </c>
    </row>
    <row r="129" spans="1:17" x14ac:dyDescent="0.2">
      <c r="A129" s="34">
        <v>4</v>
      </c>
      <c r="B129" s="35">
        <v>21</v>
      </c>
      <c r="C129" s="35" t="s">
        <v>154</v>
      </c>
      <c r="D129" s="35">
        <v>1952</v>
      </c>
      <c r="E129" s="35" t="s">
        <v>13</v>
      </c>
      <c r="F129" s="35" t="s">
        <v>155</v>
      </c>
      <c r="G129" s="44">
        <v>4.0533622105916323E-2</v>
      </c>
      <c r="H129" s="45">
        <v>1.3787329196929932E-2</v>
      </c>
      <c r="I129" s="46">
        <v>2</v>
      </c>
      <c r="J129" s="47">
        <v>2.0456095536549868E-2</v>
      </c>
      <c r="K129" s="48">
        <v>2.0077526569366455E-2</v>
      </c>
    </row>
    <row r="130" spans="1:17" x14ac:dyDescent="0.2">
      <c r="A130" s="34">
        <v>5</v>
      </c>
      <c r="B130" s="35">
        <v>28</v>
      </c>
      <c r="C130" s="35" t="s">
        <v>156</v>
      </c>
      <c r="D130" s="35">
        <v>1951</v>
      </c>
      <c r="E130" s="35" t="s">
        <v>13</v>
      </c>
      <c r="F130" s="35" t="s">
        <v>155</v>
      </c>
      <c r="G130" s="44">
        <v>4.1007240613301577E-2</v>
      </c>
      <c r="H130" s="45">
        <v>1.4260947704315186E-2</v>
      </c>
      <c r="I130" s="46">
        <v>2</v>
      </c>
      <c r="J130" s="47">
        <v>2.0362218221028627E-2</v>
      </c>
      <c r="K130" s="48">
        <v>2.0645022392272949E-2</v>
      </c>
    </row>
    <row r="131" spans="1:17" x14ac:dyDescent="0.2">
      <c r="A131" s="34">
        <v>6</v>
      </c>
      <c r="B131" s="35">
        <v>67</v>
      </c>
      <c r="C131" s="35" t="s">
        <v>157</v>
      </c>
      <c r="D131" s="35">
        <v>1954</v>
      </c>
      <c r="E131" s="35" t="s">
        <v>13</v>
      </c>
      <c r="F131" s="35" t="s">
        <v>129</v>
      </c>
      <c r="G131" s="44">
        <v>4.2852123578389467E-2</v>
      </c>
      <c r="H131" s="45">
        <v>1.6105830669403076E-2</v>
      </c>
      <c r="I131" s="46">
        <v>2</v>
      </c>
      <c r="J131" s="47">
        <v>2.0680983861287416E-2</v>
      </c>
      <c r="K131" s="48">
        <v>2.2171139717102051E-2</v>
      </c>
    </row>
    <row r="132" spans="1:17" ht="15.75" x14ac:dyDescent="0.25">
      <c r="A132" s="27" t="s">
        <v>214</v>
      </c>
      <c r="B132" s="28"/>
      <c r="C132" s="28"/>
      <c r="D132" s="28"/>
      <c r="E132" s="28"/>
      <c r="F132" s="28"/>
      <c r="G132" s="49"/>
      <c r="H132" s="45"/>
      <c r="I132" s="46"/>
      <c r="J132" s="47"/>
      <c r="K132" s="48"/>
    </row>
    <row r="133" spans="1:17" x14ac:dyDescent="0.2">
      <c r="A133" s="76" t="s">
        <v>49</v>
      </c>
      <c r="B133" s="35">
        <v>120</v>
      </c>
      <c r="C133" s="35" t="s">
        <v>158</v>
      </c>
      <c r="D133" s="35">
        <v>1941</v>
      </c>
      <c r="E133" s="35" t="s">
        <v>13</v>
      </c>
      <c r="F133" s="35" t="s">
        <v>75</v>
      </c>
      <c r="G133" s="44">
        <v>1.3489127159118652E-2</v>
      </c>
      <c r="H133" s="45"/>
      <c r="I133" s="46">
        <v>1</v>
      </c>
      <c r="J133" s="47">
        <v>1.3489127159118652E-2</v>
      </c>
      <c r="K133" s="48"/>
    </row>
    <row r="134" spans="1:17" x14ac:dyDescent="0.2">
      <c r="A134" s="76" t="s">
        <v>49</v>
      </c>
      <c r="B134" s="35">
        <v>122</v>
      </c>
      <c r="C134" s="35" t="s">
        <v>159</v>
      </c>
      <c r="D134" s="35">
        <v>1947</v>
      </c>
      <c r="E134" s="35" t="s">
        <v>77</v>
      </c>
      <c r="F134" s="35"/>
      <c r="G134" s="44">
        <v>1.5411734580993652E-2</v>
      </c>
      <c r="H134" s="45">
        <v>1.922607421875E-3</v>
      </c>
      <c r="I134" s="46">
        <v>1</v>
      </c>
      <c r="J134" s="47">
        <v>1.5411734580993652E-2</v>
      </c>
      <c r="K134" s="48"/>
    </row>
    <row r="135" spans="1:17" x14ac:dyDescent="0.2">
      <c r="G135" s="58"/>
      <c r="H135" s="59"/>
      <c r="I135" s="60"/>
      <c r="J135" s="41"/>
      <c r="K135" s="41"/>
      <c r="L135" s="41"/>
      <c r="M135" s="41"/>
      <c r="N135" s="41"/>
      <c r="O135" s="41"/>
      <c r="P135" s="41"/>
      <c r="Q135" s="41"/>
    </row>
    <row r="136" spans="1:17" x14ac:dyDescent="0.2">
      <c r="A136" s="80" t="s">
        <v>190</v>
      </c>
      <c r="B136" s="80"/>
      <c r="C136" s="80"/>
      <c r="D136" s="80"/>
      <c r="E136" s="80"/>
      <c r="F136" s="80"/>
    </row>
    <row r="137" spans="1:17" x14ac:dyDescent="0.2">
      <c r="A137" s="80"/>
      <c r="B137" s="81">
        <v>121</v>
      </c>
      <c r="C137" s="81" t="s">
        <v>62</v>
      </c>
      <c r="D137" s="81">
        <v>1951</v>
      </c>
      <c r="E137" s="80" t="s">
        <v>193</v>
      </c>
      <c r="F137" s="80"/>
    </row>
    <row r="138" spans="1:17" x14ac:dyDescent="0.2">
      <c r="A138" s="80"/>
      <c r="B138" s="81">
        <v>141</v>
      </c>
      <c r="C138" s="81" t="s">
        <v>166</v>
      </c>
      <c r="D138" s="81">
        <v>2011</v>
      </c>
      <c r="E138" s="80" t="s">
        <v>192</v>
      </c>
      <c r="F138" s="80"/>
    </row>
    <row r="139" spans="1:17" x14ac:dyDescent="0.2">
      <c r="A139" s="82"/>
      <c r="B139" s="82"/>
      <c r="C139" s="82"/>
      <c r="D139" s="82"/>
      <c r="E139" s="82"/>
      <c r="F139" s="82"/>
    </row>
    <row r="140" spans="1:17" ht="12.75" x14ac:dyDescent="0.2">
      <c r="A140" s="16" t="s">
        <v>187</v>
      </c>
      <c r="B140" s="16"/>
      <c r="C140" s="16"/>
      <c r="D140" s="16"/>
      <c r="E140" s="16"/>
      <c r="F140" s="16"/>
      <c r="G140" s="18"/>
    </row>
    <row r="141" spans="1:17" ht="12.75" x14ac:dyDescent="0.2">
      <c r="A141" s="16" t="s">
        <v>188</v>
      </c>
      <c r="B141" s="16"/>
      <c r="C141" s="16"/>
      <c r="D141" s="16"/>
      <c r="E141" s="16"/>
      <c r="F141" s="16"/>
      <c r="G141" s="18"/>
    </row>
    <row r="143" spans="1:17" x14ac:dyDescent="0.2">
      <c r="G143" s="58"/>
      <c r="H143" s="59"/>
      <c r="I143" s="60"/>
      <c r="J143" s="41"/>
      <c r="K143" s="41"/>
      <c r="L143" s="41"/>
      <c r="M143" s="41"/>
      <c r="N143" s="41"/>
      <c r="O143" s="41"/>
      <c r="P143" s="41"/>
      <c r="Q143" s="41"/>
    </row>
    <row r="157" spans="7:17" x14ac:dyDescent="0.2">
      <c r="G157" s="58"/>
      <c r="H157" s="59"/>
      <c r="I157" s="60"/>
      <c r="J157" s="41"/>
      <c r="K157" s="41"/>
      <c r="L157" s="41"/>
      <c r="M157" s="41"/>
      <c r="N157" s="41"/>
      <c r="O157" s="41"/>
      <c r="P157" s="41"/>
      <c r="Q157" s="41"/>
    </row>
    <row r="167" spans="7:17" x14ac:dyDescent="0.2">
      <c r="G167" s="58"/>
      <c r="H167" s="59"/>
      <c r="I167" s="60"/>
      <c r="J167" s="41"/>
      <c r="K167" s="41"/>
      <c r="L167" s="41"/>
      <c r="M167" s="41"/>
      <c r="N167" s="41"/>
      <c r="O167" s="41"/>
      <c r="P167" s="41"/>
      <c r="Q167" s="41"/>
    </row>
    <row r="173" spans="7:17" x14ac:dyDescent="0.2">
      <c r="G173" s="58"/>
      <c r="H173" s="59"/>
      <c r="I173" s="60"/>
      <c r="J173" s="41"/>
      <c r="K173" s="41"/>
      <c r="L173" s="41"/>
      <c r="M173" s="41"/>
      <c r="N173" s="41"/>
      <c r="O173" s="41"/>
      <c r="P173" s="41"/>
      <c r="Q173" s="41"/>
    </row>
    <row r="174" spans="7:17" x14ac:dyDescent="0.2">
      <c r="G174" s="58"/>
      <c r="H174" s="59"/>
      <c r="I174" s="60"/>
      <c r="J174" s="41"/>
      <c r="K174" s="41"/>
      <c r="L174" s="41"/>
      <c r="M174" s="41"/>
      <c r="N174" s="41"/>
      <c r="O174" s="41"/>
      <c r="P174" s="41"/>
      <c r="Q174" s="41"/>
    </row>
    <row r="192" spans="7:17" x14ac:dyDescent="0.2">
      <c r="G192" s="58"/>
      <c r="H192" s="59"/>
      <c r="I192" s="60"/>
      <c r="J192" s="41"/>
      <c r="K192" s="41"/>
      <c r="L192" s="41"/>
      <c r="M192" s="41"/>
      <c r="N192" s="41"/>
      <c r="O192" s="41"/>
      <c r="P192" s="41"/>
      <c r="Q192" s="41"/>
    </row>
    <row r="195" spans="3:17" x14ac:dyDescent="0.2">
      <c r="G195" s="58"/>
      <c r="H195" s="59"/>
      <c r="I195" s="60"/>
      <c r="J195" s="41"/>
      <c r="K195" s="41"/>
      <c r="L195" s="41"/>
      <c r="M195" s="41"/>
      <c r="N195" s="41"/>
      <c r="O195" s="41"/>
      <c r="P195" s="41"/>
      <c r="Q195" s="41"/>
    </row>
    <row r="198" spans="3:17" x14ac:dyDescent="0.2">
      <c r="C198" s="43" t="s">
        <v>189</v>
      </c>
    </row>
    <row r="199" spans="3:17" x14ac:dyDescent="0.2">
      <c r="G199" s="58"/>
      <c r="H199" s="59"/>
      <c r="I199" s="60"/>
      <c r="J199" s="41"/>
      <c r="K199" s="41"/>
      <c r="L199" s="41"/>
      <c r="M199" s="41"/>
      <c r="N199" s="41"/>
      <c r="O199" s="41"/>
      <c r="P199" s="41"/>
      <c r="Q199" s="41"/>
    </row>
    <row r="221" spans="7:17" x14ac:dyDescent="0.2">
      <c r="G221" s="58"/>
      <c r="H221" s="59"/>
      <c r="I221" s="60"/>
      <c r="J221" s="41"/>
      <c r="K221" s="41"/>
      <c r="L221" s="41"/>
      <c r="M221" s="41"/>
      <c r="N221" s="41"/>
      <c r="O221" s="41"/>
      <c r="P221" s="41"/>
      <c r="Q221" s="41"/>
    </row>
    <row r="245" spans="7:17" x14ac:dyDescent="0.2">
      <c r="G245" s="58"/>
      <c r="H245" s="59"/>
      <c r="I245" s="60"/>
      <c r="J245" s="41"/>
      <c r="K245" s="41"/>
      <c r="L245" s="41"/>
      <c r="M245" s="41"/>
      <c r="N245" s="41"/>
      <c r="O245" s="41"/>
      <c r="P245" s="41"/>
      <c r="Q245" s="41"/>
    </row>
    <row r="255" spans="7:17" x14ac:dyDescent="0.2">
      <c r="G255" s="58"/>
      <c r="H255" s="59"/>
      <c r="I255" s="60"/>
      <c r="J255" s="41"/>
      <c r="K255" s="41"/>
      <c r="L255" s="41"/>
      <c r="M255" s="41"/>
      <c r="N255" s="41"/>
      <c r="O255" s="41"/>
      <c r="P255" s="41"/>
      <c r="Q255" s="41"/>
    </row>
    <row r="305" spans="7:17" x14ac:dyDescent="0.2">
      <c r="G305" s="58"/>
      <c r="H305" s="59"/>
      <c r="I305" s="60"/>
      <c r="J305" s="41"/>
      <c r="K305" s="41"/>
      <c r="L305" s="41"/>
      <c r="M305" s="41"/>
      <c r="N305" s="41"/>
      <c r="O305" s="41"/>
      <c r="P305" s="41"/>
      <c r="Q305" s="41"/>
    </row>
    <row r="313" spans="7:17" x14ac:dyDescent="0.2">
      <c r="G313" s="58"/>
      <c r="H313" s="59"/>
      <c r="I313" s="60"/>
      <c r="J313" s="41"/>
      <c r="K313" s="41"/>
      <c r="L313" s="41"/>
      <c r="M313" s="41"/>
      <c r="N313" s="41"/>
      <c r="O313" s="41"/>
      <c r="P313" s="41"/>
      <c r="Q313" s="41"/>
    </row>
    <row r="331" spans="7:17" x14ac:dyDescent="0.2">
      <c r="G331" s="58"/>
      <c r="H331" s="59"/>
      <c r="I331" s="60"/>
      <c r="J331" s="41"/>
      <c r="K331" s="41"/>
      <c r="L331" s="41"/>
      <c r="M331" s="41"/>
      <c r="N331" s="41"/>
      <c r="O331" s="41"/>
      <c r="P331" s="41"/>
      <c r="Q331" s="41"/>
    </row>
    <row r="332" spans="7:17" x14ac:dyDescent="0.2">
      <c r="G332" s="58"/>
      <c r="H332" s="59"/>
      <c r="I332" s="60"/>
      <c r="J332" s="41"/>
      <c r="K332" s="41"/>
      <c r="L332" s="41"/>
      <c r="M332" s="41"/>
      <c r="N332" s="41"/>
      <c r="O332" s="41"/>
      <c r="P332" s="41"/>
      <c r="Q332" s="41"/>
    </row>
    <row r="364" spans="7:17" x14ac:dyDescent="0.2">
      <c r="G364" s="58"/>
      <c r="H364" s="59"/>
      <c r="I364" s="60"/>
      <c r="J364" s="41"/>
      <c r="K364" s="41"/>
      <c r="L364" s="41"/>
      <c r="M364" s="41"/>
      <c r="N364" s="41"/>
      <c r="O364" s="41"/>
      <c r="P364" s="41"/>
      <c r="Q364" s="41"/>
    </row>
    <row r="389" spans="7:17" x14ac:dyDescent="0.2">
      <c r="G389" s="58"/>
      <c r="H389" s="59"/>
      <c r="I389" s="60"/>
      <c r="J389" s="41"/>
      <c r="K389" s="41"/>
      <c r="L389" s="41"/>
      <c r="M389" s="41"/>
      <c r="N389" s="41"/>
      <c r="O389" s="41"/>
      <c r="P389" s="41"/>
      <c r="Q389" s="41"/>
    </row>
    <row r="421" spans="7:17" x14ac:dyDescent="0.2">
      <c r="G421" s="58"/>
      <c r="H421" s="59"/>
      <c r="I421" s="60"/>
      <c r="J421" s="41"/>
      <c r="K421" s="41"/>
      <c r="L421" s="41"/>
      <c r="M421" s="41"/>
      <c r="N421" s="41"/>
      <c r="O421" s="41"/>
      <c r="P421" s="41"/>
      <c r="Q421" s="41"/>
    </row>
    <row r="431" spans="7:17" x14ac:dyDescent="0.2">
      <c r="G431" s="58"/>
      <c r="H431" s="59"/>
      <c r="I431" s="60"/>
      <c r="J431" s="41"/>
      <c r="K431" s="41"/>
      <c r="L431" s="41"/>
      <c r="M431" s="41"/>
      <c r="N431" s="41"/>
      <c r="O431" s="41"/>
      <c r="P431" s="41"/>
      <c r="Q431" s="41"/>
    </row>
    <row r="442" spans="7:17" x14ac:dyDescent="0.2">
      <c r="G442" s="58"/>
      <c r="H442" s="59"/>
      <c r="I442" s="60"/>
      <c r="J442" s="41"/>
      <c r="K442" s="41"/>
      <c r="L442" s="41"/>
      <c r="M442" s="41"/>
      <c r="N442" s="41"/>
      <c r="O442" s="41"/>
      <c r="P442" s="41"/>
      <c r="Q442" s="41"/>
    </row>
    <row r="443" spans="7:17" x14ac:dyDescent="0.2">
      <c r="G443" s="58"/>
      <c r="H443" s="59"/>
      <c r="I443" s="60"/>
      <c r="J443" s="41"/>
      <c r="K443" s="41"/>
      <c r="L443" s="41"/>
      <c r="M443" s="41"/>
      <c r="N443" s="41"/>
      <c r="O443" s="41"/>
      <c r="P443" s="41"/>
      <c r="Q443" s="41"/>
    </row>
    <row r="449" spans="7:17" x14ac:dyDescent="0.2">
      <c r="G449" s="58"/>
      <c r="H449" s="59"/>
      <c r="I449" s="60"/>
      <c r="J449" s="64"/>
    </row>
    <row r="457" spans="7:17" x14ac:dyDescent="0.2">
      <c r="G457" s="58"/>
      <c r="H457" s="59"/>
      <c r="I457" s="60"/>
      <c r="J457" s="41"/>
      <c r="K457" s="41"/>
      <c r="L457" s="41"/>
      <c r="M457" s="41"/>
      <c r="N457" s="41"/>
      <c r="O457" s="41"/>
      <c r="P457" s="41"/>
      <c r="Q457" s="41"/>
    </row>
    <row r="458" spans="7:17" x14ac:dyDescent="0.2">
      <c r="G458" s="58"/>
      <c r="H458" s="59"/>
      <c r="I458" s="60"/>
      <c r="J458" s="41"/>
      <c r="K458" s="41"/>
      <c r="L458" s="41"/>
      <c r="M458" s="41"/>
      <c r="N458" s="41"/>
      <c r="O458" s="41"/>
      <c r="P458" s="41"/>
      <c r="Q458" s="41"/>
    </row>
    <row r="472" spans="7:17" x14ac:dyDescent="0.2">
      <c r="G472" s="58"/>
      <c r="H472" s="59"/>
      <c r="I472" s="60"/>
      <c r="J472" s="41"/>
      <c r="K472" s="41"/>
      <c r="L472" s="41"/>
      <c r="M472" s="41"/>
      <c r="N472" s="41"/>
      <c r="O472" s="41"/>
      <c r="P472" s="41"/>
      <c r="Q472" s="41"/>
    </row>
    <row r="473" spans="7:17" x14ac:dyDescent="0.2">
      <c r="G473" s="58"/>
      <c r="H473" s="59"/>
      <c r="I473" s="60"/>
      <c r="J473" s="41"/>
      <c r="K473" s="41"/>
      <c r="L473" s="41"/>
      <c r="M473" s="41"/>
      <c r="N473" s="41"/>
      <c r="O473" s="41"/>
      <c r="P473" s="41"/>
      <c r="Q473" s="41"/>
    </row>
    <row r="487" spans="7:17" x14ac:dyDescent="0.2">
      <c r="G487" s="58"/>
      <c r="H487" s="59"/>
      <c r="I487" s="60"/>
      <c r="J487" s="41"/>
      <c r="K487" s="41"/>
      <c r="L487" s="41"/>
      <c r="M487" s="41"/>
      <c r="N487" s="41"/>
      <c r="O487" s="41"/>
      <c r="P487" s="41"/>
      <c r="Q487" s="41"/>
    </row>
    <row r="488" spans="7:17" x14ac:dyDescent="0.2">
      <c r="G488" s="58"/>
      <c r="H488" s="59"/>
      <c r="I488" s="60"/>
      <c r="J488" s="41"/>
      <c r="K488" s="41"/>
      <c r="L488" s="41"/>
      <c r="M488" s="41"/>
      <c r="N488" s="41"/>
      <c r="O488" s="41"/>
      <c r="P488" s="41"/>
      <c r="Q488" s="41"/>
    </row>
    <row r="504" spans="7:17" x14ac:dyDescent="0.2">
      <c r="G504" s="58"/>
      <c r="H504" s="59"/>
      <c r="I504" s="60"/>
      <c r="J504" s="41"/>
      <c r="K504" s="41"/>
      <c r="L504" s="41"/>
      <c r="M504" s="41"/>
      <c r="N504" s="41"/>
      <c r="O504" s="41"/>
      <c r="P504" s="41"/>
      <c r="Q504" s="41"/>
    </row>
    <row r="516" spans="7:17" x14ac:dyDescent="0.2">
      <c r="G516" s="58"/>
      <c r="H516" s="59"/>
      <c r="I516" s="60"/>
      <c r="J516" s="41"/>
      <c r="K516" s="41"/>
      <c r="L516" s="41"/>
      <c r="M516" s="41"/>
      <c r="N516" s="41"/>
      <c r="O516" s="41"/>
      <c r="P516" s="41"/>
      <c r="Q516" s="41"/>
    </row>
    <row r="523" spans="7:17" x14ac:dyDescent="0.2">
      <c r="G523" s="58"/>
      <c r="H523" s="59"/>
      <c r="I523" s="60"/>
      <c r="J523" s="41"/>
      <c r="K523" s="41"/>
      <c r="L523" s="41"/>
      <c r="M523" s="41"/>
      <c r="N523" s="41"/>
      <c r="O523" s="41"/>
      <c r="P523" s="41"/>
      <c r="Q523" s="41"/>
    </row>
    <row r="530" spans="7:17" x14ac:dyDescent="0.2">
      <c r="G530" s="58"/>
      <c r="H530" s="59"/>
      <c r="I530" s="60"/>
      <c r="J530" s="64"/>
    </row>
    <row r="532" spans="7:17" x14ac:dyDescent="0.2">
      <c r="G532" s="58"/>
      <c r="H532" s="59"/>
      <c r="I532" s="60"/>
      <c r="J532" s="41"/>
      <c r="K532" s="41"/>
      <c r="L532" s="41"/>
      <c r="M532" s="41"/>
      <c r="N532" s="41"/>
      <c r="O532" s="41"/>
      <c r="P532" s="41"/>
      <c r="Q532" s="41"/>
    </row>
    <row r="553" spans="7:10" x14ac:dyDescent="0.2">
      <c r="G553" s="58"/>
      <c r="H553" s="59"/>
      <c r="I553" s="60"/>
      <c r="J553" s="64"/>
    </row>
    <row r="571" spans="7:17" x14ac:dyDescent="0.2">
      <c r="G571" s="58"/>
      <c r="H571" s="59"/>
      <c r="I571" s="60"/>
      <c r="J571" s="64"/>
      <c r="K571" s="64"/>
      <c r="L571" s="64"/>
      <c r="M571" s="64"/>
    </row>
    <row r="572" spans="7:17" x14ac:dyDescent="0.2">
      <c r="G572" s="58"/>
      <c r="H572" s="59"/>
      <c r="I572" s="60"/>
      <c r="J572" s="41"/>
      <c r="K572" s="41"/>
      <c r="L572" s="41"/>
      <c r="M572" s="41"/>
      <c r="N572" s="41"/>
      <c r="O572" s="41"/>
      <c r="P572" s="41"/>
      <c r="Q572" s="41"/>
    </row>
    <row r="574" spans="7:17" x14ac:dyDescent="0.2">
      <c r="G574" s="58"/>
      <c r="H574" s="59"/>
      <c r="I574" s="60"/>
      <c r="J574" s="41"/>
      <c r="K574" s="41"/>
      <c r="L574" s="41"/>
      <c r="M574" s="41"/>
      <c r="N574" s="41"/>
      <c r="O574" s="41"/>
      <c r="P574" s="41"/>
      <c r="Q574" s="41"/>
    </row>
    <row r="589" spans="7:13" x14ac:dyDescent="0.2">
      <c r="G589" s="58"/>
      <c r="H589" s="59"/>
      <c r="I589" s="60"/>
      <c r="J589" s="64"/>
      <c r="K589" s="64"/>
      <c r="L589" s="64"/>
      <c r="M589" s="64"/>
    </row>
    <row r="597" spans="7:17" x14ac:dyDescent="0.2">
      <c r="G597" s="58"/>
      <c r="H597" s="59"/>
      <c r="I597" s="60"/>
      <c r="J597" s="64"/>
    </row>
    <row r="600" spans="7:17" x14ac:dyDescent="0.2">
      <c r="G600" s="58"/>
      <c r="H600" s="59"/>
      <c r="I600" s="60"/>
      <c r="J600" s="64"/>
      <c r="K600" s="64"/>
      <c r="L600" s="64"/>
      <c r="M600" s="64"/>
    </row>
    <row r="608" spans="7:17" x14ac:dyDescent="0.2">
      <c r="G608" s="58"/>
      <c r="H608" s="59"/>
      <c r="I608" s="60"/>
      <c r="J608" s="41"/>
      <c r="K608" s="41"/>
      <c r="L608" s="41"/>
      <c r="M608" s="41"/>
      <c r="N608" s="41"/>
      <c r="O608" s="41"/>
      <c r="P608" s="41"/>
      <c r="Q608" s="41"/>
    </row>
    <row r="614" spans="7:17" x14ac:dyDescent="0.2">
      <c r="G614" s="58"/>
      <c r="H614" s="59"/>
      <c r="I614" s="60"/>
      <c r="J614" s="41"/>
      <c r="K614" s="41"/>
      <c r="L614" s="41"/>
      <c r="M614" s="41"/>
      <c r="N614" s="41"/>
      <c r="O614" s="41"/>
      <c r="P614" s="41"/>
      <c r="Q614" s="41"/>
    </row>
    <row r="620" spans="7:17" x14ac:dyDescent="0.2">
      <c r="G620" s="58"/>
      <c r="H620" s="59"/>
      <c r="I620" s="60"/>
      <c r="J620" s="64"/>
    </row>
    <row r="622" spans="7:17" x14ac:dyDescent="0.2">
      <c r="G622" s="58"/>
      <c r="H622" s="59"/>
      <c r="I622" s="60"/>
      <c r="J622" s="64"/>
      <c r="K622" s="64"/>
      <c r="L622" s="64"/>
      <c r="M622" s="64"/>
    </row>
    <row r="626" spans="7:13" x14ac:dyDescent="0.2">
      <c r="G626" s="58"/>
      <c r="H626" s="59"/>
      <c r="I626" s="60"/>
      <c r="J626" s="64"/>
      <c r="K626" s="64"/>
      <c r="L626" s="64"/>
      <c r="M626" s="64"/>
    </row>
    <row r="627" spans="7:13" x14ac:dyDescent="0.2">
      <c r="G627" s="58"/>
      <c r="H627" s="59"/>
      <c r="I627" s="60"/>
      <c r="J627" s="64"/>
      <c r="K627" s="64"/>
      <c r="L627" s="64"/>
      <c r="M627" s="64"/>
    </row>
  </sheetData>
  <sortState ref="A106:L124">
    <sortCondition ref="G106:G124"/>
  </sortState>
  <pageMargins left="0.19685039370078741" right="0.19685039370078741" top="0.19685039370078741" bottom="0.1968503937007874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O13" sqref="O13"/>
    </sheetView>
  </sheetViews>
  <sheetFormatPr defaultRowHeight="15" x14ac:dyDescent="0.25"/>
  <cols>
    <col min="1" max="1" width="6.28515625" customWidth="1"/>
    <col min="3" max="3" width="18.28515625" customWidth="1"/>
    <col min="5" max="5" width="10.85546875" customWidth="1"/>
    <col min="6" max="6" width="21.28515625" customWidth="1"/>
  </cols>
  <sheetData>
    <row r="1" spans="1:18" ht="15.75" x14ac:dyDescent="0.25">
      <c r="A1" s="27" t="s">
        <v>272</v>
      </c>
      <c r="B1" s="28"/>
      <c r="C1" s="28"/>
      <c r="D1" s="28"/>
      <c r="E1" s="28"/>
      <c r="F1" s="28"/>
      <c r="G1" s="50"/>
      <c r="H1" s="38"/>
      <c r="I1" s="39"/>
      <c r="J1" s="36"/>
      <c r="K1" s="40"/>
    </row>
    <row r="2" spans="1:18" ht="20.25" x14ac:dyDescent="0.3">
      <c r="A2" s="34">
        <v>1</v>
      </c>
      <c r="B2" s="35">
        <v>31</v>
      </c>
      <c r="C2" s="35" t="s">
        <v>216</v>
      </c>
      <c r="D2" s="35">
        <v>1979</v>
      </c>
      <c r="E2" s="35" t="s">
        <v>13</v>
      </c>
      <c r="F2" s="35" t="s">
        <v>217</v>
      </c>
      <c r="G2" s="44">
        <v>2.1745940049488988E-2</v>
      </c>
      <c r="H2" s="45"/>
      <c r="I2" s="46">
        <v>2</v>
      </c>
      <c r="J2" s="47">
        <v>1.0611315568287816E-2</v>
      </c>
      <c r="K2" s="48">
        <v>1.1134624481201172E-2</v>
      </c>
      <c r="M2" s="1"/>
      <c r="N2" s="1"/>
      <c r="O2" s="1"/>
      <c r="P2" s="1"/>
      <c r="Q2" s="1"/>
      <c r="R2" s="1"/>
    </row>
    <row r="3" spans="1:18" ht="20.25" x14ac:dyDescent="0.3">
      <c r="A3" s="78" t="s">
        <v>49</v>
      </c>
      <c r="B3" s="35">
        <v>95</v>
      </c>
      <c r="C3" s="35" t="s">
        <v>79</v>
      </c>
      <c r="D3" s="35">
        <v>1970</v>
      </c>
      <c r="E3" s="35" t="s">
        <v>13</v>
      </c>
      <c r="F3" s="35" t="s">
        <v>80</v>
      </c>
      <c r="G3" s="44">
        <v>2.2771020730336489E-2</v>
      </c>
      <c r="H3" s="45">
        <f t="shared" ref="H3:H34" si="0">G3-$G$128</f>
        <v>2.2771020730336489E-2</v>
      </c>
      <c r="I3" s="46">
        <v>2</v>
      </c>
      <c r="J3" s="47">
        <v>1.0970105727513613E-2</v>
      </c>
      <c r="K3" s="48">
        <v>1.1800915002822876E-2</v>
      </c>
      <c r="M3" s="1"/>
      <c r="N3" s="1"/>
      <c r="O3" s="1"/>
      <c r="P3" s="1"/>
      <c r="Q3" s="1"/>
      <c r="R3" s="1"/>
    </row>
    <row r="4" spans="1:18" ht="18" x14ac:dyDescent="0.25">
      <c r="A4" s="78" t="s">
        <v>49</v>
      </c>
      <c r="B4" s="35">
        <v>62</v>
      </c>
      <c r="C4" s="35" t="s">
        <v>81</v>
      </c>
      <c r="D4" s="35">
        <v>1977</v>
      </c>
      <c r="E4" s="35" t="s">
        <v>13</v>
      </c>
      <c r="F4" s="35" t="s">
        <v>75</v>
      </c>
      <c r="G4" s="44">
        <v>2.3677905400594057E-2</v>
      </c>
      <c r="H4" s="45">
        <f t="shared" si="0"/>
        <v>2.3677905400594057E-2</v>
      </c>
      <c r="I4" s="46">
        <v>2</v>
      </c>
      <c r="J4" s="47">
        <v>1.1920531590779604E-2</v>
      </c>
      <c r="K4" s="48">
        <v>1.1757373809814453E-2</v>
      </c>
      <c r="M4" s="6"/>
      <c r="N4" s="6"/>
      <c r="O4" s="6"/>
      <c r="P4" s="6"/>
      <c r="Q4" s="6"/>
      <c r="R4" s="6"/>
    </row>
    <row r="5" spans="1:18" ht="15.75" x14ac:dyDescent="0.25">
      <c r="A5" s="75" t="s">
        <v>49</v>
      </c>
      <c r="B5" s="35">
        <v>63</v>
      </c>
      <c r="C5" s="35" t="s">
        <v>185</v>
      </c>
      <c r="D5" s="35">
        <v>2000</v>
      </c>
      <c r="E5" s="35" t="s">
        <v>47</v>
      </c>
      <c r="F5" s="35" t="s">
        <v>48</v>
      </c>
      <c r="G5" s="37">
        <v>2.4286051591237368E-2</v>
      </c>
      <c r="H5" s="45">
        <f t="shared" si="0"/>
        <v>2.4286051591237368E-2</v>
      </c>
      <c r="I5" s="39">
        <v>2</v>
      </c>
      <c r="J5" s="36">
        <v>1.2123664220174135E-2</v>
      </c>
      <c r="K5" s="40">
        <v>1.2162387371063232E-2</v>
      </c>
      <c r="M5" s="11"/>
      <c r="N5" s="11"/>
      <c r="O5" s="11"/>
      <c r="P5" s="11"/>
      <c r="Q5" s="11"/>
      <c r="R5" s="11"/>
    </row>
    <row r="6" spans="1:18" ht="15.75" x14ac:dyDescent="0.25">
      <c r="A6" s="75" t="s">
        <v>49</v>
      </c>
      <c r="B6" s="35">
        <v>76</v>
      </c>
      <c r="C6" s="35" t="s">
        <v>115</v>
      </c>
      <c r="D6" s="35">
        <v>1961</v>
      </c>
      <c r="E6" s="35" t="s">
        <v>13</v>
      </c>
      <c r="F6" s="35" t="s">
        <v>64</v>
      </c>
      <c r="G6" s="44">
        <v>2.4364431699117006E-2</v>
      </c>
      <c r="H6" s="45">
        <f t="shared" si="0"/>
        <v>2.4364431699117006E-2</v>
      </c>
      <c r="I6" s="46">
        <v>2</v>
      </c>
      <c r="J6" s="47">
        <v>1.1876364549001039E-2</v>
      </c>
      <c r="K6" s="48">
        <v>1.2488067150115967E-2</v>
      </c>
      <c r="M6" s="11"/>
      <c r="N6" s="11"/>
      <c r="O6" s="11"/>
      <c r="P6" s="11"/>
      <c r="Q6" s="11"/>
      <c r="R6" s="11"/>
    </row>
    <row r="7" spans="1:18" x14ac:dyDescent="0.25">
      <c r="A7" s="75" t="s">
        <v>49</v>
      </c>
      <c r="B7" s="35">
        <v>23</v>
      </c>
      <c r="C7" s="35" t="s">
        <v>116</v>
      </c>
      <c r="D7" s="35">
        <v>1968</v>
      </c>
      <c r="E7" s="35" t="s">
        <v>77</v>
      </c>
      <c r="F7" s="35"/>
      <c r="G7" s="44">
        <v>2.4390300114949526E-2</v>
      </c>
      <c r="H7" s="45">
        <f t="shared" si="0"/>
        <v>2.4390300114949526E-2</v>
      </c>
      <c r="I7" s="46">
        <v>2</v>
      </c>
      <c r="J7" s="47">
        <v>1.2099613746007265E-2</v>
      </c>
      <c r="K7" s="48">
        <v>1.2290686368942261E-2</v>
      </c>
      <c r="M7" s="16"/>
      <c r="N7" s="16"/>
      <c r="O7" s="16"/>
      <c r="P7" s="16"/>
      <c r="Q7" s="16"/>
      <c r="R7" s="16"/>
    </row>
    <row r="8" spans="1:18" ht="18" x14ac:dyDescent="0.25">
      <c r="A8" s="75" t="s">
        <v>49</v>
      </c>
      <c r="B8" s="35">
        <v>43</v>
      </c>
      <c r="C8" s="35" t="s">
        <v>117</v>
      </c>
      <c r="D8" s="35">
        <v>1962</v>
      </c>
      <c r="E8" s="35" t="s">
        <v>13</v>
      </c>
      <c r="F8" s="35" t="s">
        <v>58</v>
      </c>
      <c r="G8" s="44">
        <v>2.4689873059590639E-2</v>
      </c>
      <c r="H8" s="45">
        <f t="shared" si="0"/>
        <v>2.4689873059590639E-2</v>
      </c>
      <c r="I8" s="46">
        <v>2</v>
      </c>
      <c r="J8" s="47">
        <v>1.2092014153798403E-2</v>
      </c>
      <c r="K8" s="48">
        <v>1.2597858905792236E-2</v>
      </c>
      <c r="M8" s="6"/>
      <c r="N8" s="16"/>
      <c r="O8" s="16"/>
      <c r="P8" s="16"/>
      <c r="Q8" s="16"/>
      <c r="R8" s="16"/>
    </row>
    <row r="9" spans="1:18" x14ac:dyDescent="0.25">
      <c r="A9" s="34">
        <v>2</v>
      </c>
      <c r="B9" s="35">
        <v>56</v>
      </c>
      <c r="C9" s="35" t="s">
        <v>82</v>
      </c>
      <c r="D9" s="35">
        <v>1972</v>
      </c>
      <c r="E9" s="35" t="s">
        <v>13</v>
      </c>
      <c r="F9" s="35" t="s">
        <v>29</v>
      </c>
      <c r="G9" s="44">
        <v>2.4697502454121889E-2</v>
      </c>
      <c r="H9" s="45">
        <f t="shared" si="0"/>
        <v>2.4697502454121889E-2</v>
      </c>
      <c r="I9" s="46">
        <v>2</v>
      </c>
      <c r="J9" s="47">
        <v>1.2111892302830995E-2</v>
      </c>
      <c r="K9" s="48">
        <v>1.2585610151290894E-2</v>
      </c>
    </row>
    <row r="10" spans="1:18" x14ac:dyDescent="0.25">
      <c r="A10" s="78" t="s">
        <v>49</v>
      </c>
      <c r="B10" s="35">
        <v>47</v>
      </c>
      <c r="C10" s="35" t="s">
        <v>218</v>
      </c>
      <c r="D10" s="35">
        <v>1988</v>
      </c>
      <c r="E10" s="35" t="s">
        <v>219</v>
      </c>
      <c r="F10" s="35"/>
      <c r="G10" s="44">
        <v>2.4705072244008031E-2</v>
      </c>
      <c r="H10" s="45">
        <f t="shared" si="0"/>
        <v>2.4705072244008031E-2</v>
      </c>
      <c r="I10" s="46">
        <v>2</v>
      </c>
      <c r="J10" s="47">
        <v>1.2386699517567601E-2</v>
      </c>
      <c r="K10" s="48">
        <v>1.231837272644043E-2</v>
      </c>
    </row>
    <row r="11" spans="1:18" x14ac:dyDescent="0.25">
      <c r="A11" s="34">
        <v>3</v>
      </c>
      <c r="B11" s="35">
        <v>52</v>
      </c>
      <c r="C11" s="35" t="s">
        <v>83</v>
      </c>
      <c r="D11" s="35">
        <v>1976</v>
      </c>
      <c r="E11" s="35" t="s">
        <v>31</v>
      </c>
      <c r="F11" s="35" t="s">
        <v>32</v>
      </c>
      <c r="G11" s="44">
        <v>2.472283442815143E-2</v>
      </c>
      <c r="H11" s="45">
        <f t="shared" si="0"/>
        <v>2.472283442815143E-2</v>
      </c>
      <c r="I11" s="46">
        <v>2</v>
      </c>
      <c r="J11" s="47">
        <v>1.2168874343236269E-2</v>
      </c>
      <c r="K11" s="48">
        <v>1.2553960084915161E-2</v>
      </c>
    </row>
    <row r="12" spans="1:18" x14ac:dyDescent="0.25">
      <c r="A12" s="78" t="s">
        <v>49</v>
      </c>
      <c r="B12" s="35">
        <v>10</v>
      </c>
      <c r="C12" s="35" t="s">
        <v>84</v>
      </c>
      <c r="D12" s="35">
        <v>1972</v>
      </c>
      <c r="E12" s="35" t="s">
        <v>85</v>
      </c>
      <c r="F12" s="35" t="s">
        <v>86</v>
      </c>
      <c r="G12" s="37">
        <v>2.4996658166249575E-2</v>
      </c>
      <c r="H12" s="45">
        <f t="shared" si="0"/>
        <v>2.4996658166249575E-2</v>
      </c>
      <c r="I12" s="39">
        <v>2</v>
      </c>
      <c r="J12" s="36">
        <v>1.2247403462727846E-2</v>
      </c>
      <c r="K12" s="40">
        <v>1.2749254703521729E-2</v>
      </c>
    </row>
    <row r="13" spans="1:18" x14ac:dyDescent="0.25">
      <c r="A13" s="78" t="s">
        <v>49</v>
      </c>
      <c r="B13" s="35">
        <v>74</v>
      </c>
      <c r="C13" s="35" t="s">
        <v>87</v>
      </c>
      <c r="D13" s="35">
        <v>1969</v>
      </c>
      <c r="E13" s="35" t="s">
        <v>13</v>
      </c>
      <c r="F13" s="35" t="s">
        <v>88</v>
      </c>
      <c r="G13" s="44">
        <v>2.500279744466144E-2</v>
      </c>
      <c r="H13" s="45">
        <f t="shared" si="0"/>
        <v>2.500279744466144E-2</v>
      </c>
      <c r="I13" s="46">
        <v>2</v>
      </c>
      <c r="J13" s="47">
        <v>1.2364228566487612E-2</v>
      </c>
      <c r="K13" s="48">
        <v>1.2638568878173828E-2</v>
      </c>
    </row>
    <row r="14" spans="1:18" x14ac:dyDescent="0.25">
      <c r="A14" s="78" t="s">
        <v>49</v>
      </c>
      <c r="B14" s="35">
        <v>90</v>
      </c>
      <c r="C14" s="35" t="s">
        <v>89</v>
      </c>
      <c r="D14" s="35">
        <v>1972</v>
      </c>
      <c r="E14" s="35" t="s">
        <v>13</v>
      </c>
      <c r="F14" s="35"/>
      <c r="G14" s="44">
        <v>2.5177379449208559E-2</v>
      </c>
      <c r="H14" s="45">
        <f t="shared" si="0"/>
        <v>2.5177379449208559E-2</v>
      </c>
      <c r="I14" s="46">
        <v>2</v>
      </c>
      <c r="J14" s="47">
        <v>1.2306352456410707E-2</v>
      </c>
      <c r="K14" s="48">
        <v>1.2871026992797852E-2</v>
      </c>
    </row>
    <row r="15" spans="1:18" x14ac:dyDescent="0.25">
      <c r="A15" s="75" t="s">
        <v>49</v>
      </c>
      <c r="B15" s="35">
        <v>42</v>
      </c>
      <c r="C15" s="35" t="s">
        <v>118</v>
      </c>
      <c r="D15" s="35">
        <v>1960</v>
      </c>
      <c r="E15" s="35" t="s">
        <v>119</v>
      </c>
      <c r="F15" s="35"/>
      <c r="G15" s="44">
        <v>2.5619169076283754E-2</v>
      </c>
      <c r="H15" s="45">
        <f t="shared" si="0"/>
        <v>2.5619169076283754E-2</v>
      </c>
      <c r="I15" s="46">
        <v>2</v>
      </c>
      <c r="J15" s="47">
        <v>1.2772997220357241E-2</v>
      </c>
      <c r="K15" s="48">
        <v>1.2846171855926514E-2</v>
      </c>
    </row>
    <row r="16" spans="1:18" x14ac:dyDescent="0.25">
      <c r="A16" s="78" t="s">
        <v>49</v>
      </c>
      <c r="B16" s="35">
        <v>45</v>
      </c>
      <c r="C16" s="35" t="s">
        <v>220</v>
      </c>
      <c r="D16" s="35">
        <v>1988</v>
      </c>
      <c r="E16" s="35" t="s">
        <v>221</v>
      </c>
      <c r="F16" s="35"/>
      <c r="G16" s="44">
        <v>2.619191010793015E-2</v>
      </c>
      <c r="H16" s="45">
        <f t="shared" si="0"/>
        <v>2.619191010793015E-2</v>
      </c>
      <c r="I16" s="46">
        <v>2</v>
      </c>
      <c r="J16" s="47">
        <v>1.333030064900681E-2</v>
      </c>
      <c r="K16" s="48">
        <v>1.286160945892334E-2</v>
      </c>
    </row>
    <row r="17" spans="1:11" x14ac:dyDescent="0.25">
      <c r="A17" s="78" t="s">
        <v>49</v>
      </c>
      <c r="B17" s="35">
        <v>75</v>
      </c>
      <c r="C17" s="35" t="s">
        <v>222</v>
      </c>
      <c r="D17" s="35">
        <v>1986</v>
      </c>
      <c r="E17" s="35" t="s">
        <v>13</v>
      </c>
      <c r="F17" s="35" t="s">
        <v>223</v>
      </c>
      <c r="G17" s="44">
        <v>2.6397844155629124E-2</v>
      </c>
      <c r="H17" s="45">
        <f t="shared" si="0"/>
        <v>2.6397844155629124E-2</v>
      </c>
      <c r="I17" s="46">
        <v>2</v>
      </c>
      <c r="J17" s="47">
        <v>1.2294610341389622E-2</v>
      </c>
      <c r="K17" s="48">
        <v>1.4103233814239502E-2</v>
      </c>
    </row>
    <row r="18" spans="1:11" x14ac:dyDescent="0.25">
      <c r="A18" s="75" t="s">
        <v>49</v>
      </c>
      <c r="B18" s="35">
        <v>65</v>
      </c>
      <c r="C18" s="35" t="s">
        <v>120</v>
      </c>
      <c r="D18" s="35">
        <v>1964</v>
      </c>
      <c r="E18" s="35" t="s">
        <v>67</v>
      </c>
      <c r="F18" s="35" t="s">
        <v>68</v>
      </c>
      <c r="G18" s="44">
        <v>2.6633222897847475E-2</v>
      </c>
      <c r="H18" s="45">
        <f t="shared" si="0"/>
        <v>2.6633222897847475E-2</v>
      </c>
      <c r="I18" s="46">
        <v>2</v>
      </c>
      <c r="J18" s="47">
        <v>1.3177980979283632E-2</v>
      </c>
      <c r="K18" s="48">
        <v>1.3455241918563843E-2</v>
      </c>
    </row>
    <row r="19" spans="1:11" x14ac:dyDescent="0.25">
      <c r="A19" s="78" t="s">
        <v>49</v>
      </c>
      <c r="B19" s="35">
        <v>87</v>
      </c>
      <c r="C19" s="35" t="s">
        <v>90</v>
      </c>
      <c r="D19" s="35">
        <v>1969</v>
      </c>
      <c r="E19" s="35" t="s">
        <v>13</v>
      </c>
      <c r="F19" s="35"/>
      <c r="G19" s="44">
        <v>2.6719470818837465E-2</v>
      </c>
      <c r="H19" s="45">
        <f t="shared" si="0"/>
        <v>2.6719470818837465E-2</v>
      </c>
      <c r="I19" s="46">
        <v>2</v>
      </c>
      <c r="J19" s="47">
        <v>1.3410409291585268E-2</v>
      </c>
      <c r="K19" s="48">
        <v>1.3309061527252197E-2</v>
      </c>
    </row>
    <row r="20" spans="1:11" x14ac:dyDescent="0.25">
      <c r="A20" s="34">
        <v>4</v>
      </c>
      <c r="B20" s="35">
        <v>32</v>
      </c>
      <c r="C20" s="35" t="s">
        <v>91</v>
      </c>
      <c r="D20" s="35">
        <v>1972</v>
      </c>
      <c r="E20" s="35" t="s">
        <v>13</v>
      </c>
      <c r="F20" s="35" t="s">
        <v>92</v>
      </c>
      <c r="G20" s="44">
        <v>2.6795466740926088E-2</v>
      </c>
      <c r="H20" s="45">
        <f t="shared" si="0"/>
        <v>2.6795466740926088E-2</v>
      </c>
      <c r="I20" s="46">
        <v>2</v>
      </c>
      <c r="J20" s="47">
        <v>1.3291200002034487E-2</v>
      </c>
      <c r="K20" s="48">
        <v>1.3504266738891602E-2</v>
      </c>
    </row>
    <row r="21" spans="1:11" x14ac:dyDescent="0.25">
      <c r="A21" s="34">
        <v>5</v>
      </c>
      <c r="B21" s="35">
        <v>33</v>
      </c>
      <c r="C21" s="35" t="s">
        <v>121</v>
      </c>
      <c r="D21" s="35">
        <v>1968</v>
      </c>
      <c r="E21" s="35" t="s">
        <v>13</v>
      </c>
      <c r="F21" s="35" t="s">
        <v>122</v>
      </c>
      <c r="G21" s="44">
        <v>2.683993180592853E-2</v>
      </c>
      <c r="H21" s="45">
        <f t="shared" si="0"/>
        <v>2.683993180592853E-2</v>
      </c>
      <c r="I21" s="46">
        <v>2</v>
      </c>
      <c r="J21" s="47">
        <v>1.3322522242863954E-2</v>
      </c>
      <c r="K21" s="48">
        <v>1.3517409563064575E-2</v>
      </c>
    </row>
    <row r="22" spans="1:11" x14ac:dyDescent="0.25">
      <c r="A22" s="34">
        <v>6</v>
      </c>
      <c r="B22" s="35">
        <v>86</v>
      </c>
      <c r="C22" s="35" t="s">
        <v>224</v>
      </c>
      <c r="D22" s="35">
        <v>1980</v>
      </c>
      <c r="E22" s="35" t="s">
        <v>13</v>
      </c>
      <c r="F22" s="35" t="s">
        <v>65</v>
      </c>
      <c r="G22" s="44">
        <v>2.6955207188923802E-2</v>
      </c>
      <c r="H22" s="45">
        <f t="shared" si="0"/>
        <v>2.6955207188923802E-2</v>
      </c>
      <c r="I22" s="46">
        <v>2</v>
      </c>
      <c r="J22" s="47">
        <v>1.3285060723622288E-2</v>
      </c>
      <c r="K22" s="48">
        <v>1.3670146465301514E-2</v>
      </c>
    </row>
    <row r="23" spans="1:11" x14ac:dyDescent="0.25">
      <c r="A23" s="78" t="s">
        <v>49</v>
      </c>
      <c r="B23" s="35">
        <v>40</v>
      </c>
      <c r="C23" s="35" t="s">
        <v>225</v>
      </c>
      <c r="D23" s="35">
        <v>1983</v>
      </c>
      <c r="E23" s="35" t="s">
        <v>13</v>
      </c>
      <c r="F23" s="35" t="s">
        <v>66</v>
      </c>
      <c r="G23" s="44">
        <v>2.704872687657639E-2</v>
      </c>
      <c r="H23" s="45">
        <f t="shared" si="0"/>
        <v>2.704872687657639E-2</v>
      </c>
      <c r="I23" s="46">
        <v>2</v>
      </c>
      <c r="J23" s="47">
        <v>1.3338079055149998E-2</v>
      </c>
      <c r="K23" s="48">
        <v>1.3710647821426392E-2</v>
      </c>
    </row>
    <row r="24" spans="1:11" x14ac:dyDescent="0.25">
      <c r="A24" s="34">
        <v>7</v>
      </c>
      <c r="B24" s="35">
        <v>88</v>
      </c>
      <c r="C24" s="35" t="s">
        <v>123</v>
      </c>
      <c r="D24" s="35">
        <v>1963</v>
      </c>
      <c r="E24" s="35" t="s">
        <v>13</v>
      </c>
      <c r="F24" s="35" t="s">
        <v>124</v>
      </c>
      <c r="G24" s="44">
        <v>2.7367254098256411E-2</v>
      </c>
      <c r="H24" s="45">
        <f t="shared" si="0"/>
        <v>2.7367254098256411E-2</v>
      </c>
      <c r="I24" s="46">
        <v>2</v>
      </c>
      <c r="J24" s="47">
        <v>1.3582070668538393E-2</v>
      </c>
      <c r="K24" s="48">
        <v>1.3785183429718018E-2</v>
      </c>
    </row>
    <row r="25" spans="1:11" x14ac:dyDescent="0.25">
      <c r="A25" s="34">
        <v>8</v>
      </c>
      <c r="B25" s="35">
        <v>7</v>
      </c>
      <c r="C25" s="35" t="s">
        <v>93</v>
      </c>
      <c r="D25" s="35">
        <v>1974</v>
      </c>
      <c r="E25" s="35" t="s">
        <v>94</v>
      </c>
      <c r="F25" s="35" t="s">
        <v>74</v>
      </c>
      <c r="G25" s="44">
        <v>2.7493913968404116E-2</v>
      </c>
      <c r="H25" s="45">
        <f t="shared" si="0"/>
        <v>2.7493913968404116E-2</v>
      </c>
      <c r="I25" s="46">
        <v>2</v>
      </c>
      <c r="J25" s="47">
        <v>1.3364305098851503E-2</v>
      </c>
      <c r="K25" s="48">
        <v>1.4129608869552612E-2</v>
      </c>
    </row>
    <row r="26" spans="1:11" x14ac:dyDescent="0.25">
      <c r="A26" s="78" t="s">
        <v>49</v>
      </c>
      <c r="B26" s="35">
        <v>69</v>
      </c>
      <c r="C26" s="35" t="s">
        <v>226</v>
      </c>
      <c r="D26" s="35">
        <v>1986</v>
      </c>
      <c r="E26" s="35" t="s">
        <v>67</v>
      </c>
      <c r="F26" s="35" t="s">
        <v>68</v>
      </c>
      <c r="G26" s="44">
        <v>2.796347935994431E-2</v>
      </c>
      <c r="H26" s="45">
        <f t="shared" si="0"/>
        <v>2.796347935994431E-2</v>
      </c>
      <c r="I26" s="46">
        <v>2</v>
      </c>
      <c r="J26" s="47">
        <v>1.3376404841740575E-2</v>
      </c>
      <c r="K26" s="48">
        <v>1.4587074518203735E-2</v>
      </c>
    </row>
    <row r="27" spans="1:11" x14ac:dyDescent="0.25">
      <c r="A27" s="34">
        <v>9</v>
      </c>
      <c r="B27" s="35">
        <v>85</v>
      </c>
      <c r="C27" s="35" t="s">
        <v>125</v>
      </c>
      <c r="D27" s="35">
        <v>1959</v>
      </c>
      <c r="E27" s="35" t="s">
        <v>126</v>
      </c>
      <c r="F27" s="35" t="s">
        <v>127</v>
      </c>
      <c r="G27" s="44">
        <v>2.8253634770711245E-2</v>
      </c>
      <c r="H27" s="45">
        <f t="shared" si="0"/>
        <v>2.8253634770711245E-2</v>
      </c>
      <c r="I27" s="46">
        <v>2</v>
      </c>
      <c r="J27" s="47">
        <v>1.3567080100377382E-2</v>
      </c>
      <c r="K27" s="48">
        <v>1.4686554670333862E-2</v>
      </c>
    </row>
    <row r="28" spans="1:11" x14ac:dyDescent="0.25">
      <c r="A28" s="34">
        <v>10</v>
      </c>
      <c r="B28" s="35">
        <v>72</v>
      </c>
      <c r="C28" s="35" t="s">
        <v>227</v>
      </c>
      <c r="D28" s="35">
        <v>1986</v>
      </c>
      <c r="E28" s="35" t="s">
        <v>13</v>
      </c>
      <c r="F28" s="35"/>
      <c r="G28" s="44">
        <v>2.8352340062458958E-2</v>
      </c>
      <c r="H28" s="45">
        <f t="shared" si="0"/>
        <v>2.8352340062458958E-2</v>
      </c>
      <c r="I28" s="46">
        <v>2</v>
      </c>
      <c r="J28" s="47">
        <v>1.3709982236226048E-2</v>
      </c>
      <c r="K28" s="48">
        <v>1.464235782623291E-2</v>
      </c>
    </row>
    <row r="29" spans="1:11" x14ac:dyDescent="0.25">
      <c r="A29" s="34">
        <v>11</v>
      </c>
      <c r="B29" s="35">
        <v>77</v>
      </c>
      <c r="C29" s="35" t="s">
        <v>228</v>
      </c>
      <c r="D29" s="35">
        <v>1981</v>
      </c>
      <c r="E29" s="35" t="s">
        <v>229</v>
      </c>
      <c r="F29" s="35" t="s">
        <v>230</v>
      </c>
      <c r="G29" s="44">
        <v>2.8386433919270482E-2</v>
      </c>
      <c r="H29" s="45">
        <f t="shared" si="0"/>
        <v>2.8386433919270482E-2</v>
      </c>
      <c r="I29" s="46">
        <v>2</v>
      </c>
      <c r="J29" s="47">
        <v>1.4040489991505589E-2</v>
      </c>
      <c r="K29" s="48">
        <v>1.4345943927764893E-2</v>
      </c>
    </row>
    <row r="30" spans="1:11" x14ac:dyDescent="0.25">
      <c r="A30" s="78" t="s">
        <v>49</v>
      </c>
      <c r="B30" s="35">
        <v>92</v>
      </c>
      <c r="C30" s="35" t="s">
        <v>231</v>
      </c>
      <c r="D30" s="35">
        <v>1998</v>
      </c>
      <c r="E30" s="35" t="s">
        <v>69</v>
      </c>
      <c r="F30" s="35" t="s">
        <v>232</v>
      </c>
      <c r="G30" s="44">
        <v>2.9354890187581029E-2</v>
      </c>
      <c r="H30" s="45">
        <f t="shared" si="0"/>
        <v>2.9354890187581029E-2</v>
      </c>
      <c r="I30" s="46">
        <v>2</v>
      </c>
      <c r="J30" s="47">
        <v>1.4347155888874974E-2</v>
      </c>
      <c r="K30" s="48">
        <v>1.5007734298706055E-2</v>
      </c>
    </row>
    <row r="31" spans="1:11" x14ac:dyDescent="0.25">
      <c r="A31" s="78" t="s">
        <v>49</v>
      </c>
      <c r="B31" s="35">
        <v>18</v>
      </c>
      <c r="C31" s="35" t="s">
        <v>95</v>
      </c>
      <c r="D31" s="35">
        <v>1973</v>
      </c>
      <c r="E31" s="35" t="s">
        <v>96</v>
      </c>
      <c r="F31" s="35"/>
      <c r="G31" s="44">
        <v>2.9453774293263735E-2</v>
      </c>
      <c r="H31" s="45">
        <f t="shared" si="0"/>
        <v>2.9453774293263735E-2</v>
      </c>
      <c r="I31" s="46">
        <v>2</v>
      </c>
      <c r="J31" s="47">
        <v>1.4661898215611757E-2</v>
      </c>
      <c r="K31" s="48">
        <v>1.4791876077651978E-2</v>
      </c>
    </row>
    <row r="32" spans="1:11" x14ac:dyDescent="0.25">
      <c r="A32" s="34">
        <v>12</v>
      </c>
      <c r="B32" s="35">
        <v>49</v>
      </c>
      <c r="C32" s="35" t="s">
        <v>128</v>
      </c>
      <c r="D32" s="35">
        <v>1962</v>
      </c>
      <c r="E32" s="35" t="s">
        <v>13</v>
      </c>
      <c r="F32" s="35" t="s">
        <v>129</v>
      </c>
      <c r="G32" s="44">
        <v>2.9501756032307924E-2</v>
      </c>
      <c r="H32" s="45">
        <f t="shared" si="0"/>
        <v>2.9501756032307924E-2</v>
      </c>
      <c r="I32" s="46">
        <v>2</v>
      </c>
      <c r="J32" s="47">
        <v>1.437958081563312E-2</v>
      </c>
      <c r="K32" s="48">
        <v>1.5122175216674805E-2</v>
      </c>
    </row>
    <row r="33" spans="1:11" x14ac:dyDescent="0.25">
      <c r="A33" s="34">
        <v>13</v>
      </c>
      <c r="B33" s="35">
        <v>22</v>
      </c>
      <c r="C33" s="35" t="s">
        <v>130</v>
      </c>
      <c r="D33" s="35">
        <v>1967</v>
      </c>
      <c r="E33" s="35" t="s">
        <v>13</v>
      </c>
      <c r="F33" s="35"/>
      <c r="G33" s="44">
        <v>2.9533167680104555E-2</v>
      </c>
      <c r="H33" s="45">
        <f t="shared" si="0"/>
        <v>2.9533167680104555E-2</v>
      </c>
      <c r="I33" s="46">
        <v>2</v>
      </c>
      <c r="J33" s="47">
        <v>1.4317681392033876E-2</v>
      </c>
      <c r="K33" s="48">
        <v>1.5215486288070679E-2</v>
      </c>
    </row>
    <row r="34" spans="1:11" x14ac:dyDescent="0.25">
      <c r="A34" s="78" t="s">
        <v>49</v>
      </c>
      <c r="B34" s="35">
        <v>39</v>
      </c>
      <c r="C34" s="35" t="s">
        <v>233</v>
      </c>
      <c r="D34" s="35">
        <v>1986</v>
      </c>
      <c r="E34" s="35" t="s">
        <v>13</v>
      </c>
      <c r="F34" s="35" t="s">
        <v>234</v>
      </c>
      <c r="G34" s="44">
        <v>2.9718120892842259E-2</v>
      </c>
      <c r="H34" s="45">
        <f t="shared" si="0"/>
        <v>2.9718120892842259E-2</v>
      </c>
      <c r="I34" s="46">
        <v>2</v>
      </c>
      <c r="J34" s="47">
        <v>1.4360179503758397E-2</v>
      </c>
      <c r="K34" s="48">
        <v>1.5357941389083862E-2</v>
      </c>
    </row>
    <row r="35" spans="1:11" x14ac:dyDescent="0.25">
      <c r="A35" s="34">
        <v>14</v>
      </c>
      <c r="B35" s="35">
        <v>91</v>
      </c>
      <c r="C35" s="35" t="s">
        <v>97</v>
      </c>
      <c r="D35" s="35">
        <v>1978</v>
      </c>
      <c r="E35" s="35" t="s">
        <v>26</v>
      </c>
      <c r="F35" s="35" t="s">
        <v>27</v>
      </c>
      <c r="G35" s="44">
        <v>2.9877086480458559E-2</v>
      </c>
      <c r="H35" s="45">
        <f t="shared" ref="H35:H66" si="1">G35-$G$128</f>
        <v>2.9877086480458559E-2</v>
      </c>
      <c r="I35" s="46">
        <v>2</v>
      </c>
      <c r="J35" s="47">
        <v>1.4739354451497377E-2</v>
      </c>
      <c r="K35" s="48">
        <v>1.5137732028961182E-2</v>
      </c>
    </row>
    <row r="36" spans="1:11" x14ac:dyDescent="0.25">
      <c r="A36" s="34">
        <v>15</v>
      </c>
      <c r="B36" s="35">
        <v>61</v>
      </c>
      <c r="C36" s="35" t="s">
        <v>235</v>
      </c>
      <c r="D36" s="35">
        <v>1989</v>
      </c>
      <c r="E36" s="35" t="s">
        <v>13</v>
      </c>
      <c r="F36" s="35" t="s">
        <v>236</v>
      </c>
      <c r="G36" s="44">
        <v>2.989449103673264E-2</v>
      </c>
      <c r="H36" s="45">
        <f t="shared" si="1"/>
        <v>2.989449103673264E-2</v>
      </c>
      <c r="I36" s="46">
        <v>2</v>
      </c>
      <c r="J36" s="47">
        <v>1.4586855967839207E-2</v>
      </c>
      <c r="K36" s="48">
        <v>1.5307635068893433E-2</v>
      </c>
    </row>
    <row r="37" spans="1:11" x14ac:dyDescent="0.25">
      <c r="A37" s="78" t="s">
        <v>49</v>
      </c>
      <c r="B37" s="35">
        <v>94</v>
      </c>
      <c r="C37" s="35" t="s">
        <v>98</v>
      </c>
      <c r="D37" s="35">
        <v>1970</v>
      </c>
      <c r="E37" s="35" t="s">
        <v>69</v>
      </c>
      <c r="F37" s="35" t="s">
        <v>99</v>
      </c>
      <c r="G37" s="44">
        <v>2.9897530873616518E-2</v>
      </c>
      <c r="H37" s="45">
        <f t="shared" si="1"/>
        <v>2.9897530873616518E-2</v>
      </c>
      <c r="I37" s="46">
        <v>2</v>
      </c>
      <c r="J37" s="47">
        <v>1.4938344558080019E-2</v>
      </c>
      <c r="K37" s="48">
        <v>1.4959186315536499E-2</v>
      </c>
    </row>
    <row r="38" spans="1:11" x14ac:dyDescent="0.25">
      <c r="A38" s="75" t="s">
        <v>49</v>
      </c>
      <c r="B38" s="35">
        <v>5</v>
      </c>
      <c r="C38" s="35" t="s">
        <v>131</v>
      </c>
      <c r="D38" s="35">
        <v>1967</v>
      </c>
      <c r="E38" s="35" t="s">
        <v>13</v>
      </c>
      <c r="F38" s="35"/>
      <c r="G38" s="44">
        <v>2.9921253522237123E-2</v>
      </c>
      <c r="H38" s="45">
        <f t="shared" si="1"/>
        <v>2.9921253522237123E-2</v>
      </c>
      <c r="I38" s="46">
        <v>2</v>
      </c>
      <c r="J38" s="47">
        <v>1.4844288428624453E-2</v>
      </c>
      <c r="K38" s="48">
        <v>1.5076965093612671E-2</v>
      </c>
    </row>
    <row r="39" spans="1:11" x14ac:dyDescent="0.25">
      <c r="A39" s="79">
        <v>16</v>
      </c>
      <c r="B39" s="35">
        <v>68</v>
      </c>
      <c r="C39" s="35" t="s">
        <v>100</v>
      </c>
      <c r="D39" s="35">
        <v>1974</v>
      </c>
      <c r="E39" s="35" t="s">
        <v>13</v>
      </c>
      <c r="F39" s="35" t="s">
        <v>101</v>
      </c>
      <c r="G39" s="44">
        <v>2.99595793088277E-2</v>
      </c>
      <c r="H39" s="45">
        <f t="shared" si="1"/>
        <v>2.99595793088277E-2</v>
      </c>
      <c r="I39" s="46">
        <v>2</v>
      </c>
      <c r="J39" s="47">
        <v>1.4966537555058779E-2</v>
      </c>
      <c r="K39" s="48">
        <v>1.4993041753768921E-2</v>
      </c>
    </row>
    <row r="40" spans="1:11" x14ac:dyDescent="0.25">
      <c r="A40" s="79">
        <v>17</v>
      </c>
      <c r="B40" s="35">
        <v>37</v>
      </c>
      <c r="C40" s="35" t="s">
        <v>237</v>
      </c>
      <c r="D40" s="35">
        <v>1985</v>
      </c>
      <c r="E40" s="35" t="s">
        <v>238</v>
      </c>
      <c r="F40" s="35" t="s">
        <v>239</v>
      </c>
      <c r="G40" s="44">
        <v>3.0048211415608372E-2</v>
      </c>
      <c r="H40" s="45">
        <f t="shared" si="1"/>
        <v>3.0048211415608372E-2</v>
      </c>
      <c r="I40" s="46">
        <v>2</v>
      </c>
      <c r="J40" s="47">
        <v>1.5028973420460667E-2</v>
      </c>
      <c r="K40" s="48">
        <v>1.5019237995147705E-2</v>
      </c>
    </row>
    <row r="41" spans="1:11" x14ac:dyDescent="0.25">
      <c r="A41" s="79">
        <v>18</v>
      </c>
      <c r="B41" s="35">
        <v>6</v>
      </c>
      <c r="C41" s="35" t="s">
        <v>240</v>
      </c>
      <c r="D41" s="35">
        <v>1986</v>
      </c>
      <c r="E41" s="35" t="s">
        <v>13</v>
      </c>
      <c r="F41" s="35" t="s">
        <v>70</v>
      </c>
      <c r="G41" s="44">
        <v>3.0353744824727025E-2</v>
      </c>
      <c r="H41" s="45">
        <f t="shared" si="1"/>
        <v>3.0353744824727025E-2</v>
      </c>
      <c r="I41" s="46">
        <v>2</v>
      </c>
      <c r="J41" s="47">
        <v>1.5328337748845067E-2</v>
      </c>
      <c r="K41" s="48">
        <v>1.5025407075881958E-2</v>
      </c>
    </row>
    <row r="42" spans="1:11" x14ac:dyDescent="0.25">
      <c r="A42" s="79">
        <v>19</v>
      </c>
      <c r="B42" s="35">
        <v>30</v>
      </c>
      <c r="C42" s="35" t="s">
        <v>102</v>
      </c>
      <c r="D42" s="35">
        <v>1971</v>
      </c>
      <c r="E42" s="35" t="s">
        <v>103</v>
      </c>
      <c r="F42" s="35" t="s">
        <v>17</v>
      </c>
      <c r="G42" s="44">
        <v>3.0471881230672182E-2</v>
      </c>
      <c r="H42" s="45">
        <f t="shared" si="1"/>
        <v>3.0471881230672182E-2</v>
      </c>
      <c r="I42" s="46">
        <v>2</v>
      </c>
      <c r="J42" s="47">
        <v>1.4855494101842226E-2</v>
      </c>
      <c r="K42" s="48">
        <v>1.5616387128829956E-2</v>
      </c>
    </row>
    <row r="43" spans="1:11" x14ac:dyDescent="0.25">
      <c r="A43" s="79">
        <v>20</v>
      </c>
      <c r="B43" s="35">
        <v>82</v>
      </c>
      <c r="C43" s="35" t="s">
        <v>241</v>
      </c>
      <c r="D43" s="35">
        <v>1988</v>
      </c>
      <c r="E43" s="35" t="s">
        <v>13</v>
      </c>
      <c r="F43" s="35" t="s">
        <v>242</v>
      </c>
      <c r="G43" s="44">
        <v>3.0618389447529759E-2</v>
      </c>
      <c r="H43" s="45">
        <f t="shared" si="1"/>
        <v>3.0618389447529759E-2</v>
      </c>
      <c r="I43" s="46">
        <v>2</v>
      </c>
      <c r="J43" s="47">
        <v>1.4729758103688206E-2</v>
      </c>
      <c r="K43" s="48">
        <v>1.5888631343841553E-2</v>
      </c>
    </row>
    <row r="44" spans="1:11" x14ac:dyDescent="0.25">
      <c r="A44" s="75" t="s">
        <v>49</v>
      </c>
      <c r="B44" s="35">
        <v>11</v>
      </c>
      <c r="C44" s="35" t="s">
        <v>132</v>
      </c>
      <c r="D44" s="35">
        <v>1967</v>
      </c>
      <c r="E44" s="35" t="s">
        <v>73</v>
      </c>
      <c r="F44" s="35"/>
      <c r="G44" s="37">
        <v>3.0703445275624575E-2</v>
      </c>
      <c r="H44" s="45">
        <f t="shared" si="1"/>
        <v>3.0703445275624575E-2</v>
      </c>
      <c r="I44" s="39">
        <v>2</v>
      </c>
      <c r="J44" s="36">
        <v>1.5051593383153261E-2</v>
      </c>
      <c r="K44" s="40">
        <v>1.5651851892471313E-2</v>
      </c>
    </row>
    <row r="45" spans="1:11" x14ac:dyDescent="0.25">
      <c r="A45" s="34">
        <v>21</v>
      </c>
      <c r="B45" s="35">
        <v>48</v>
      </c>
      <c r="C45" s="35" t="s">
        <v>133</v>
      </c>
      <c r="D45" s="35">
        <v>1968</v>
      </c>
      <c r="E45" s="35" t="s">
        <v>13</v>
      </c>
      <c r="F45" s="35" t="s">
        <v>17</v>
      </c>
      <c r="G45" s="44">
        <v>3.0779202779134096E-2</v>
      </c>
      <c r="H45" s="45">
        <f t="shared" si="1"/>
        <v>3.0779202779134096E-2</v>
      </c>
      <c r="I45" s="46">
        <v>2</v>
      </c>
      <c r="J45" s="47">
        <v>1.4919896920522036E-2</v>
      </c>
      <c r="K45" s="48">
        <v>1.5859305858612061E-2</v>
      </c>
    </row>
    <row r="46" spans="1:11" x14ac:dyDescent="0.25">
      <c r="A46" s="75" t="s">
        <v>49</v>
      </c>
      <c r="B46" s="35">
        <v>64</v>
      </c>
      <c r="C46" s="35" t="s">
        <v>134</v>
      </c>
      <c r="D46" s="35">
        <v>1962</v>
      </c>
      <c r="E46" s="35" t="s">
        <v>67</v>
      </c>
      <c r="F46" s="35" t="s">
        <v>75</v>
      </c>
      <c r="G46" s="44">
        <v>3.0920346577962221E-2</v>
      </c>
      <c r="H46" s="45">
        <f t="shared" si="1"/>
        <v>3.0920346577962221E-2</v>
      </c>
      <c r="I46" s="46">
        <v>2</v>
      </c>
      <c r="J46" s="47">
        <v>1.5316387017567934E-2</v>
      </c>
      <c r="K46" s="48">
        <v>1.5603959560394287E-2</v>
      </c>
    </row>
    <row r="47" spans="1:11" x14ac:dyDescent="0.25">
      <c r="A47" s="34">
        <v>22</v>
      </c>
      <c r="B47" s="35">
        <v>66</v>
      </c>
      <c r="C47" s="35" t="s">
        <v>243</v>
      </c>
      <c r="D47" s="35">
        <v>1981</v>
      </c>
      <c r="E47" s="35" t="s">
        <v>71</v>
      </c>
      <c r="F47" s="35" t="s">
        <v>72</v>
      </c>
      <c r="G47" s="44">
        <v>3.0943651994069066E-2</v>
      </c>
      <c r="H47" s="45">
        <f t="shared" si="1"/>
        <v>3.0943651994069066E-2</v>
      </c>
      <c r="I47" s="46">
        <v>2</v>
      </c>
      <c r="J47" s="47">
        <v>1.5115251143773045E-2</v>
      </c>
      <c r="K47" s="48">
        <v>1.5828400850296021E-2</v>
      </c>
    </row>
    <row r="48" spans="1:11" x14ac:dyDescent="0.25">
      <c r="A48" s="75" t="s">
        <v>49</v>
      </c>
      <c r="B48" s="35">
        <v>29</v>
      </c>
      <c r="C48" s="35" t="s">
        <v>135</v>
      </c>
      <c r="D48" s="35">
        <v>1959</v>
      </c>
      <c r="E48" s="35" t="s">
        <v>13</v>
      </c>
      <c r="F48" s="35"/>
      <c r="G48" s="44">
        <v>3.0953963597615541E-2</v>
      </c>
      <c r="H48" s="45">
        <f t="shared" si="1"/>
        <v>3.0953963597615541E-2</v>
      </c>
      <c r="I48" s="46">
        <v>2</v>
      </c>
      <c r="J48" s="47">
        <v>1.5394379695256533E-2</v>
      </c>
      <c r="K48" s="48">
        <v>1.5559583902359009E-2</v>
      </c>
    </row>
    <row r="49" spans="1:11" x14ac:dyDescent="0.25">
      <c r="A49" s="34">
        <v>23</v>
      </c>
      <c r="B49" s="35">
        <v>25</v>
      </c>
      <c r="C49" s="35" t="s">
        <v>244</v>
      </c>
      <c r="D49" s="35">
        <v>1986</v>
      </c>
      <c r="E49" s="35" t="s">
        <v>73</v>
      </c>
      <c r="F49" s="35" t="s">
        <v>74</v>
      </c>
      <c r="G49" s="44">
        <v>3.1449099381764378E-2</v>
      </c>
      <c r="H49" s="45">
        <f t="shared" si="1"/>
        <v>3.1449099381764378E-2</v>
      </c>
      <c r="I49" s="46">
        <v>2</v>
      </c>
      <c r="J49" s="47">
        <v>1.506786545117661E-2</v>
      </c>
      <c r="K49" s="48">
        <v>1.6381233930587769E-2</v>
      </c>
    </row>
    <row r="50" spans="1:11" x14ac:dyDescent="0.25">
      <c r="A50" s="75" t="s">
        <v>49</v>
      </c>
      <c r="B50" s="35">
        <v>44</v>
      </c>
      <c r="C50" s="35" t="s">
        <v>136</v>
      </c>
      <c r="D50" s="35">
        <v>1963</v>
      </c>
      <c r="E50" s="35" t="s">
        <v>13</v>
      </c>
      <c r="F50" s="35" t="s">
        <v>137</v>
      </c>
      <c r="G50" s="44">
        <v>3.1481524308522524E-2</v>
      </c>
      <c r="H50" s="45">
        <f t="shared" si="1"/>
        <v>3.1481524308522524E-2</v>
      </c>
      <c r="I50" s="46">
        <v>2</v>
      </c>
      <c r="J50" s="47">
        <v>1.5761097272237123E-2</v>
      </c>
      <c r="K50" s="48">
        <v>1.57204270362854E-2</v>
      </c>
    </row>
    <row r="51" spans="1:11" x14ac:dyDescent="0.25">
      <c r="A51" s="34">
        <v>24</v>
      </c>
      <c r="B51" s="35">
        <v>1</v>
      </c>
      <c r="C51" s="35" t="s">
        <v>245</v>
      </c>
      <c r="D51" s="35">
        <v>1984</v>
      </c>
      <c r="E51" s="35" t="s">
        <v>13</v>
      </c>
      <c r="F51" s="35" t="s">
        <v>246</v>
      </c>
      <c r="G51" s="44">
        <v>3.1629165013630833E-2</v>
      </c>
      <c r="H51" s="45">
        <f t="shared" si="1"/>
        <v>3.1629165013630833E-2</v>
      </c>
      <c r="I51" s="46">
        <v>2</v>
      </c>
      <c r="J51" s="47">
        <v>1.5279312928517308E-2</v>
      </c>
      <c r="K51" s="48">
        <v>1.6349852085113525E-2</v>
      </c>
    </row>
    <row r="52" spans="1:11" x14ac:dyDescent="0.25">
      <c r="A52" s="34">
        <v>25</v>
      </c>
      <c r="B52" s="35">
        <v>50</v>
      </c>
      <c r="C52" s="35" t="s">
        <v>138</v>
      </c>
      <c r="D52" s="35">
        <v>1967</v>
      </c>
      <c r="E52" s="35" t="s">
        <v>139</v>
      </c>
      <c r="F52" s="35" t="s">
        <v>65</v>
      </c>
      <c r="G52" s="44">
        <v>3.1810959180196108E-2</v>
      </c>
      <c r="H52" s="45">
        <f t="shared" si="1"/>
        <v>3.1810959180196108E-2</v>
      </c>
      <c r="I52" s="46">
        <v>2</v>
      </c>
      <c r="J52" s="47">
        <v>1.5902151664098085E-2</v>
      </c>
      <c r="K52" s="48">
        <v>1.5908807516098022E-2</v>
      </c>
    </row>
    <row r="53" spans="1:11" x14ac:dyDescent="0.25">
      <c r="A53" s="34">
        <v>26</v>
      </c>
      <c r="B53" s="35">
        <v>81</v>
      </c>
      <c r="C53" s="35" t="s">
        <v>247</v>
      </c>
      <c r="D53" s="35">
        <v>1981</v>
      </c>
      <c r="E53" s="35" t="s">
        <v>13</v>
      </c>
      <c r="F53" s="35" t="s">
        <v>70</v>
      </c>
      <c r="G53" s="44">
        <v>3.2323678334553685E-2</v>
      </c>
      <c r="H53" s="45">
        <f t="shared" si="1"/>
        <v>3.2323678334553685E-2</v>
      </c>
      <c r="I53" s="46">
        <v>2</v>
      </c>
      <c r="J53" s="47">
        <v>1.5888770421345677E-2</v>
      </c>
      <c r="K53" s="48">
        <v>1.6434907913208008E-2</v>
      </c>
    </row>
    <row r="54" spans="1:11" x14ac:dyDescent="0.25">
      <c r="A54" s="78" t="s">
        <v>49</v>
      </c>
      <c r="B54" s="35">
        <v>12</v>
      </c>
      <c r="C54" s="35" t="s">
        <v>104</v>
      </c>
      <c r="D54" s="35">
        <v>1969</v>
      </c>
      <c r="E54" s="35" t="s">
        <v>94</v>
      </c>
      <c r="F54" s="35" t="s">
        <v>74</v>
      </c>
      <c r="G54" s="37">
        <v>3.3170481522877993E-2</v>
      </c>
      <c r="H54" s="45">
        <f t="shared" si="1"/>
        <v>3.3170481522877993E-2</v>
      </c>
      <c r="I54" s="39">
        <v>2</v>
      </c>
      <c r="J54" s="36">
        <v>1.6300489505132021E-2</v>
      </c>
      <c r="K54" s="40">
        <v>1.6869992017745972E-2</v>
      </c>
    </row>
    <row r="55" spans="1:11" x14ac:dyDescent="0.25">
      <c r="A55" s="34">
        <v>27</v>
      </c>
      <c r="B55" s="35">
        <v>78</v>
      </c>
      <c r="C55" s="35" t="s">
        <v>105</v>
      </c>
      <c r="D55" s="35">
        <v>1971</v>
      </c>
      <c r="E55" s="35" t="s">
        <v>13</v>
      </c>
      <c r="F55" s="35" t="s">
        <v>76</v>
      </c>
      <c r="G55" s="44">
        <v>3.3753534158070864E-2</v>
      </c>
      <c r="H55" s="45">
        <f t="shared" si="1"/>
        <v>3.3753534158070864E-2</v>
      </c>
      <c r="I55" s="46">
        <v>2</v>
      </c>
      <c r="J55" s="47">
        <v>1.6286035378773989E-2</v>
      </c>
      <c r="K55" s="48">
        <v>1.7467498779296875E-2</v>
      </c>
    </row>
    <row r="56" spans="1:11" x14ac:dyDescent="0.25">
      <c r="A56" s="34">
        <v>28</v>
      </c>
      <c r="B56" s="35">
        <v>93</v>
      </c>
      <c r="C56" s="35" t="s">
        <v>140</v>
      </c>
      <c r="D56" s="35">
        <v>1966</v>
      </c>
      <c r="E56" s="35" t="s">
        <v>13</v>
      </c>
      <c r="F56" s="35" t="s">
        <v>141</v>
      </c>
      <c r="G56" s="37">
        <v>3.4197946389516176E-2</v>
      </c>
      <c r="H56" s="45">
        <f t="shared" si="1"/>
        <v>3.4197946389516176E-2</v>
      </c>
      <c r="I56" s="39">
        <v>2</v>
      </c>
      <c r="J56" s="36">
        <v>1.6629805167516054E-2</v>
      </c>
      <c r="K56" s="40">
        <v>1.7568141222000122E-2</v>
      </c>
    </row>
    <row r="57" spans="1:11" x14ac:dyDescent="0.25">
      <c r="A57" s="34">
        <v>29</v>
      </c>
      <c r="B57" s="35">
        <v>60</v>
      </c>
      <c r="C57" s="35" t="s">
        <v>248</v>
      </c>
      <c r="D57" s="35">
        <v>1995</v>
      </c>
      <c r="E57" s="35" t="s">
        <v>13</v>
      </c>
      <c r="F57" s="35" t="s">
        <v>249</v>
      </c>
      <c r="G57" s="37">
        <v>3.4915705521901097E-2</v>
      </c>
      <c r="H57" s="45">
        <f t="shared" si="1"/>
        <v>3.4915705521901097E-2</v>
      </c>
      <c r="I57" s="39">
        <v>2</v>
      </c>
      <c r="J57" s="36">
        <v>1.6748001178105321E-2</v>
      </c>
      <c r="K57" s="40">
        <v>1.8167704343795776E-2</v>
      </c>
    </row>
    <row r="58" spans="1:11" x14ac:dyDescent="0.25">
      <c r="A58" s="34">
        <v>30</v>
      </c>
      <c r="B58" s="35">
        <v>24</v>
      </c>
      <c r="C58" s="35" t="s">
        <v>106</v>
      </c>
      <c r="D58" s="35">
        <v>1969</v>
      </c>
      <c r="E58" s="35" t="s">
        <v>94</v>
      </c>
      <c r="F58" s="35" t="s">
        <v>74</v>
      </c>
      <c r="G58" s="44">
        <v>3.5689552625020327E-2</v>
      </c>
      <c r="H58" s="45">
        <f t="shared" si="1"/>
        <v>3.5689552625020327E-2</v>
      </c>
      <c r="I58" s="46">
        <v>2</v>
      </c>
      <c r="J58" s="47">
        <v>1.7574151357014955E-2</v>
      </c>
      <c r="K58" s="48">
        <v>1.8115401268005371E-2</v>
      </c>
    </row>
    <row r="59" spans="1:11" x14ac:dyDescent="0.25">
      <c r="A59" s="34">
        <v>31</v>
      </c>
      <c r="B59" s="35">
        <v>14</v>
      </c>
      <c r="C59" s="35" t="s">
        <v>142</v>
      </c>
      <c r="D59" s="35">
        <v>1965</v>
      </c>
      <c r="E59" s="35" t="s">
        <v>34</v>
      </c>
      <c r="F59" s="35" t="s">
        <v>35</v>
      </c>
      <c r="G59" s="44">
        <v>3.5933812459309877E-2</v>
      </c>
      <c r="H59" s="45">
        <f t="shared" si="1"/>
        <v>3.5933812459309877E-2</v>
      </c>
      <c r="I59" s="46">
        <v>2</v>
      </c>
      <c r="J59" s="47">
        <v>1.7516990502675356E-2</v>
      </c>
      <c r="K59" s="48">
        <v>1.8416821956634521E-2</v>
      </c>
    </row>
    <row r="60" spans="1:11" x14ac:dyDescent="0.25">
      <c r="A60" s="34">
        <v>32</v>
      </c>
      <c r="B60" s="35">
        <v>57</v>
      </c>
      <c r="C60" s="35" t="s">
        <v>250</v>
      </c>
      <c r="D60" s="35">
        <v>1988</v>
      </c>
      <c r="E60" s="35" t="s">
        <v>13</v>
      </c>
      <c r="F60" s="35" t="s">
        <v>239</v>
      </c>
      <c r="G60" s="44">
        <v>3.631534179051682E-2</v>
      </c>
      <c r="H60" s="45">
        <f t="shared" si="1"/>
        <v>3.631534179051682E-2</v>
      </c>
      <c r="I60" s="46">
        <v>2</v>
      </c>
      <c r="J60" s="47">
        <v>1.6980489095051732E-2</v>
      </c>
      <c r="K60" s="48">
        <v>1.9334852695465088E-2</v>
      </c>
    </row>
    <row r="61" spans="1:11" x14ac:dyDescent="0.25">
      <c r="A61" s="78" t="s">
        <v>49</v>
      </c>
      <c r="B61" s="35">
        <v>19</v>
      </c>
      <c r="C61" s="35" t="s">
        <v>107</v>
      </c>
      <c r="D61" s="35">
        <v>1973</v>
      </c>
      <c r="E61" s="35" t="s">
        <v>94</v>
      </c>
      <c r="F61" s="35" t="s">
        <v>74</v>
      </c>
      <c r="G61" s="44">
        <v>3.6569853623708071E-2</v>
      </c>
      <c r="H61" s="45">
        <f t="shared" si="1"/>
        <v>3.6569853623708071E-2</v>
      </c>
      <c r="I61" s="46">
        <v>2</v>
      </c>
      <c r="J61" s="47">
        <v>1.7669310172398867E-2</v>
      </c>
      <c r="K61" s="48">
        <v>1.8900543451309204E-2</v>
      </c>
    </row>
    <row r="62" spans="1:11" x14ac:dyDescent="0.25">
      <c r="A62" s="34">
        <v>33</v>
      </c>
      <c r="B62" s="35">
        <v>54</v>
      </c>
      <c r="C62" s="35" t="s">
        <v>186</v>
      </c>
      <c r="D62" s="35">
        <v>2000</v>
      </c>
      <c r="E62" s="35" t="s">
        <v>13</v>
      </c>
      <c r="F62" s="35" t="s">
        <v>19</v>
      </c>
      <c r="G62" s="37">
        <v>3.7733813126881899E-2</v>
      </c>
      <c r="H62" s="45">
        <f t="shared" si="1"/>
        <v>3.7733813126881899E-2</v>
      </c>
      <c r="I62" s="39">
        <v>2</v>
      </c>
      <c r="J62" s="36">
        <v>1.7997493346532167E-2</v>
      </c>
      <c r="K62" s="40">
        <v>1.9736319780349731E-2</v>
      </c>
    </row>
    <row r="63" spans="1:11" x14ac:dyDescent="0.25">
      <c r="A63" s="34">
        <v>34</v>
      </c>
      <c r="B63" s="35">
        <v>34</v>
      </c>
      <c r="C63" s="35" t="s">
        <v>108</v>
      </c>
      <c r="D63" s="35">
        <v>1971</v>
      </c>
      <c r="E63" s="35" t="s">
        <v>109</v>
      </c>
      <c r="F63" s="35" t="s">
        <v>101</v>
      </c>
      <c r="G63" s="44">
        <v>3.9100964864095034E-2</v>
      </c>
      <c r="H63" s="45">
        <f t="shared" si="1"/>
        <v>3.9100964864095034E-2</v>
      </c>
      <c r="I63" s="46">
        <v>2</v>
      </c>
      <c r="J63" s="47">
        <v>1.9221295913060488E-2</v>
      </c>
      <c r="K63" s="48">
        <v>1.9879668951034546E-2</v>
      </c>
    </row>
    <row r="64" spans="1:11" x14ac:dyDescent="0.25">
      <c r="A64" s="78" t="s">
        <v>49</v>
      </c>
      <c r="B64" s="35">
        <v>17</v>
      </c>
      <c r="C64" s="35" t="s">
        <v>110</v>
      </c>
      <c r="D64" s="35">
        <v>1974</v>
      </c>
      <c r="E64" s="35" t="s">
        <v>94</v>
      </c>
      <c r="F64" s="35" t="s">
        <v>74</v>
      </c>
      <c r="G64" s="44">
        <v>3.992291291554767E-2</v>
      </c>
      <c r="H64" s="45">
        <f t="shared" si="1"/>
        <v>3.992291291554767E-2</v>
      </c>
      <c r="I64" s="46">
        <v>2</v>
      </c>
      <c r="J64" s="47">
        <v>1.8487324317296328E-2</v>
      </c>
      <c r="K64" s="48">
        <v>2.1435588598251343E-2</v>
      </c>
    </row>
    <row r="65" spans="1:11" x14ac:dyDescent="0.25">
      <c r="A65" s="78" t="s">
        <v>49</v>
      </c>
      <c r="B65" s="35">
        <v>26</v>
      </c>
      <c r="C65" s="35" t="s">
        <v>251</v>
      </c>
      <c r="D65" s="35">
        <v>1980</v>
      </c>
      <c r="E65" s="35" t="s">
        <v>13</v>
      </c>
      <c r="F65" s="35" t="s">
        <v>234</v>
      </c>
      <c r="G65" s="44">
        <v>4.052909215291306E-2</v>
      </c>
      <c r="H65" s="45">
        <f t="shared" si="1"/>
        <v>4.052909215291306E-2</v>
      </c>
      <c r="I65" s="46">
        <v>2</v>
      </c>
      <c r="J65" s="47">
        <v>1.8615086873372044E-2</v>
      </c>
      <c r="K65" s="48">
        <v>2.1914005279541016E-2</v>
      </c>
    </row>
    <row r="66" spans="1:11" x14ac:dyDescent="0.25">
      <c r="A66" s="34">
        <v>35</v>
      </c>
      <c r="B66" s="35">
        <v>46</v>
      </c>
      <c r="C66" s="35" t="s">
        <v>111</v>
      </c>
      <c r="D66" s="35">
        <v>1975</v>
      </c>
      <c r="E66" s="35" t="s">
        <v>16</v>
      </c>
      <c r="F66" s="35" t="s">
        <v>17</v>
      </c>
      <c r="G66" s="44">
        <v>4.2024155457814516E-2</v>
      </c>
      <c r="H66" s="45">
        <f t="shared" si="1"/>
        <v>4.2024155457814516E-2</v>
      </c>
      <c r="I66" s="46">
        <v>2</v>
      </c>
      <c r="J66" s="47">
        <v>2.0199020703633608E-2</v>
      </c>
      <c r="K66" s="48">
        <v>2.1825134754180908E-2</v>
      </c>
    </row>
    <row r="67" spans="1:11" x14ac:dyDescent="0.25">
      <c r="A67" s="34">
        <v>36</v>
      </c>
      <c r="B67" s="35">
        <v>83</v>
      </c>
      <c r="C67" s="35" t="s">
        <v>252</v>
      </c>
      <c r="D67" s="35">
        <v>1993</v>
      </c>
      <c r="E67" s="35" t="s">
        <v>13</v>
      </c>
      <c r="F67" s="35" t="s">
        <v>253</v>
      </c>
      <c r="G67" s="44">
        <v>4.2714496453602757E-2</v>
      </c>
      <c r="H67" s="45">
        <f t="shared" ref="H67:H70" si="2">G67-$G$128</f>
        <v>4.2714496453602757E-2</v>
      </c>
      <c r="I67" s="46">
        <v>2</v>
      </c>
      <c r="J67" s="47">
        <v>2.0182391007740941E-2</v>
      </c>
      <c r="K67" s="48">
        <v>2.2532105445861816E-2</v>
      </c>
    </row>
    <row r="68" spans="1:11" x14ac:dyDescent="0.25">
      <c r="A68" s="78" t="s">
        <v>49</v>
      </c>
      <c r="B68" s="35">
        <v>70</v>
      </c>
      <c r="C68" s="35" t="s">
        <v>112</v>
      </c>
      <c r="D68" s="35">
        <v>1969</v>
      </c>
      <c r="E68" s="35" t="s">
        <v>113</v>
      </c>
      <c r="F68" s="35" t="s">
        <v>75</v>
      </c>
      <c r="G68" s="44">
        <v>4.3251295884450258E-2</v>
      </c>
      <c r="H68" s="45">
        <f t="shared" si="2"/>
        <v>4.3251295884450258E-2</v>
      </c>
      <c r="I68" s="46">
        <v>2</v>
      </c>
      <c r="J68" s="47">
        <v>2.0797898372014345E-2</v>
      </c>
      <c r="K68" s="48">
        <v>2.2453397512435913E-2</v>
      </c>
    </row>
    <row r="69" spans="1:11" x14ac:dyDescent="0.25">
      <c r="A69" s="34">
        <v>37</v>
      </c>
      <c r="B69" s="35">
        <v>55</v>
      </c>
      <c r="C69" s="35" t="s">
        <v>254</v>
      </c>
      <c r="D69" s="35">
        <v>1981</v>
      </c>
      <c r="E69" s="35" t="s">
        <v>31</v>
      </c>
      <c r="F69" s="35" t="s">
        <v>32</v>
      </c>
      <c r="G69" s="44">
        <v>4.946996768315598E-2</v>
      </c>
      <c r="H69" s="45">
        <f t="shared" si="2"/>
        <v>4.946996768315598E-2</v>
      </c>
      <c r="I69" s="46">
        <v>2</v>
      </c>
      <c r="J69" s="47">
        <v>2.310045560200974E-2</v>
      </c>
      <c r="K69" s="48">
        <v>2.636951208114624E-2</v>
      </c>
    </row>
    <row r="70" spans="1:11" x14ac:dyDescent="0.25">
      <c r="A70" s="78" t="s">
        <v>49</v>
      </c>
      <c r="B70" s="35">
        <v>4</v>
      </c>
      <c r="C70" s="35" t="s">
        <v>255</v>
      </c>
      <c r="D70" s="35">
        <v>1994</v>
      </c>
      <c r="E70" s="35" t="s">
        <v>13</v>
      </c>
      <c r="F70" s="35" t="s">
        <v>75</v>
      </c>
      <c r="G70" s="44">
        <v>6.3418765862782445E-2</v>
      </c>
      <c r="H70" s="45">
        <f t="shared" si="2"/>
        <v>6.3418765862782445E-2</v>
      </c>
      <c r="I70" s="46">
        <v>2</v>
      </c>
      <c r="J70" s="47">
        <v>3.1816562016804661E-2</v>
      </c>
      <c r="K70" s="48">
        <v>3.1602203845977783E-2</v>
      </c>
    </row>
    <row r="71" spans="1:11" x14ac:dyDescent="0.25">
      <c r="A71" s="34" t="s">
        <v>271</v>
      </c>
      <c r="B71" s="35">
        <v>80</v>
      </c>
      <c r="C71" s="35" t="s">
        <v>256</v>
      </c>
      <c r="D71" s="35">
        <v>1988</v>
      </c>
      <c r="E71" s="35" t="s">
        <v>13</v>
      </c>
      <c r="F71" s="35" t="s">
        <v>76</v>
      </c>
      <c r="G71" s="44">
        <v>1.2731899817784276E-2</v>
      </c>
      <c r="H71" s="45"/>
      <c r="I71" s="46">
        <v>1</v>
      </c>
      <c r="J71" s="47">
        <v>1.2731899817784276E-2</v>
      </c>
      <c r="K71" s="48"/>
    </row>
    <row r="72" spans="1:11" x14ac:dyDescent="0.25">
      <c r="A72" s="34" t="s">
        <v>271</v>
      </c>
      <c r="B72" s="35">
        <v>71</v>
      </c>
      <c r="C72" s="35" t="s">
        <v>257</v>
      </c>
      <c r="D72" s="35">
        <v>1992</v>
      </c>
      <c r="E72" s="35" t="s">
        <v>13</v>
      </c>
      <c r="F72" s="35" t="s">
        <v>64</v>
      </c>
      <c r="G72" s="44">
        <v>1.3109078009922948E-2</v>
      </c>
      <c r="H72" s="45"/>
      <c r="I72" s="46">
        <v>1</v>
      </c>
      <c r="J72" s="47">
        <v>1.3109078009922948E-2</v>
      </c>
      <c r="K72" s="48"/>
    </row>
    <row r="73" spans="1:11" x14ac:dyDescent="0.25">
      <c r="A73" s="77" t="s">
        <v>271</v>
      </c>
      <c r="B73" s="35">
        <v>16</v>
      </c>
      <c r="C73" s="35" t="s">
        <v>114</v>
      </c>
      <c r="D73" s="35">
        <v>1969</v>
      </c>
      <c r="E73" s="35" t="s">
        <v>73</v>
      </c>
      <c r="F73" s="35"/>
      <c r="G73" s="37">
        <v>2.6641150315602602E-2</v>
      </c>
      <c r="H73" s="38"/>
      <c r="I73" s="39">
        <v>1</v>
      </c>
      <c r="J73" s="36">
        <v>2.6641150315602602E-2</v>
      </c>
      <c r="K73" s="40"/>
    </row>
    <row r="74" spans="1:11" x14ac:dyDescent="0.25">
      <c r="A74" s="77" t="s">
        <v>271</v>
      </c>
      <c r="B74" s="35">
        <v>20</v>
      </c>
      <c r="C74" s="35" t="s">
        <v>258</v>
      </c>
      <c r="D74" s="35">
        <v>1985</v>
      </c>
      <c r="E74" s="35" t="s">
        <v>77</v>
      </c>
      <c r="F74" s="35"/>
      <c r="G74" s="44" t="s">
        <v>78</v>
      </c>
      <c r="H74" s="45"/>
      <c r="I74" s="46">
        <v>0</v>
      </c>
      <c r="J74" s="47"/>
      <c r="K74" s="48"/>
    </row>
    <row r="76" spans="1:11" ht="15.75" x14ac:dyDescent="0.25">
      <c r="A76" s="27" t="s">
        <v>273</v>
      </c>
      <c r="B76" s="28"/>
      <c r="C76" s="28"/>
      <c r="D76" s="28"/>
      <c r="E76" s="28"/>
      <c r="F76" s="28"/>
      <c r="G76" s="49"/>
      <c r="H76" s="45"/>
      <c r="I76" s="46"/>
      <c r="J76" s="47"/>
      <c r="K76" s="48"/>
    </row>
    <row r="77" spans="1:11" x14ac:dyDescent="0.25">
      <c r="A77" s="34">
        <v>1</v>
      </c>
      <c r="B77" s="35">
        <v>84</v>
      </c>
      <c r="C77" s="35" t="s">
        <v>259</v>
      </c>
      <c r="D77" s="35">
        <v>1982</v>
      </c>
      <c r="E77" s="35" t="s">
        <v>13</v>
      </c>
      <c r="F77" s="35" t="s">
        <v>260</v>
      </c>
      <c r="G77" s="37">
        <v>2.825727065404221E-2</v>
      </c>
      <c r="H77" s="45">
        <f t="shared" ref="H77:H86" si="3">G77-$G$204</f>
        <v>2.825727065404221E-2</v>
      </c>
      <c r="I77" s="39">
        <v>2</v>
      </c>
      <c r="J77" s="36">
        <v>1.4049877723057713E-2</v>
      </c>
      <c r="K77" s="40">
        <v>1.4207392930984497E-2</v>
      </c>
    </row>
    <row r="78" spans="1:11" x14ac:dyDescent="0.25">
      <c r="A78" s="34">
        <v>2</v>
      </c>
      <c r="B78" s="35">
        <v>35</v>
      </c>
      <c r="C78" s="35" t="s">
        <v>53</v>
      </c>
      <c r="D78" s="35">
        <v>1974</v>
      </c>
      <c r="E78" s="35" t="s">
        <v>13</v>
      </c>
      <c r="F78" s="35" t="s">
        <v>17</v>
      </c>
      <c r="G78" s="44">
        <v>2.8336246808369936E-2</v>
      </c>
      <c r="H78" s="45">
        <f t="shared" si="3"/>
        <v>2.8336246808369936E-2</v>
      </c>
      <c r="I78" s="46">
        <v>2</v>
      </c>
      <c r="J78" s="47">
        <v>1.4064540465672792E-2</v>
      </c>
      <c r="K78" s="48">
        <v>1.4271706342697144E-2</v>
      </c>
    </row>
    <row r="79" spans="1:11" x14ac:dyDescent="0.25">
      <c r="A79" s="34">
        <v>3</v>
      </c>
      <c r="B79" s="35">
        <v>59</v>
      </c>
      <c r="C79" s="35" t="s">
        <v>261</v>
      </c>
      <c r="D79" s="35">
        <v>1998</v>
      </c>
      <c r="E79" s="35" t="s">
        <v>13</v>
      </c>
      <c r="F79" s="35" t="s">
        <v>262</v>
      </c>
      <c r="G79" s="44">
        <v>3.1141718228657689E-2</v>
      </c>
      <c r="H79" s="45">
        <f t="shared" si="3"/>
        <v>3.1141718228657689E-2</v>
      </c>
      <c r="I79" s="46">
        <v>2</v>
      </c>
      <c r="J79" s="47">
        <v>1.4909942944844212E-2</v>
      </c>
      <c r="K79" s="48">
        <v>1.6231775283813477E-2</v>
      </c>
    </row>
    <row r="80" spans="1:11" x14ac:dyDescent="0.25">
      <c r="A80" s="34">
        <v>4</v>
      </c>
      <c r="B80" s="35">
        <v>53</v>
      </c>
      <c r="C80" s="35" t="s">
        <v>263</v>
      </c>
      <c r="D80" s="35">
        <v>1985</v>
      </c>
      <c r="E80" s="35" t="s">
        <v>13</v>
      </c>
      <c r="F80" s="35" t="s">
        <v>19</v>
      </c>
      <c r="G80" s="37">
        <v>3.2364924748738255E-2</v>
      </c>
      <c r="H80" s="45">
        <f t="shared" si="3"/>
        <v>3.2364924748738255E-2</v>
      </c>
      <c r="I80" s="39">
        <v>2</v>
      </c>
      <c r="J80" s="36">
        <v>1.618291934331223E-2</v>
      </c>
      <c r="K80" s="40">
        <v>1.6182005405426025E-2</v>
      </c>
    </row>
    <row r="81" spans="1:11" x14ac:dyDescent="0.25">
      <c r="A81" s="34">
        <v>5</v>
      </c>
      <c r="B81" s="35">
        <v>27</v>
      </c>
      <c r="C81" s="35" t="s">
        <v>264</v>
      </c>
      <c r="D81" s="35">
        <v>1981</v>
      </c>
      <c r="E81" s="35" t="s">
        <v>52</v>
      </c>
      <c r="F81" s="35"/>
      <c r="G81" s="44">
        <v>3.2373388608296361E-2</v>
      </c>
      <c r="H81" s="45">
        <f t="shared" si="3"/>
        <v>3.2373388608296361E-2</v>
      </c>
      <c r="I81" s="46">
        <v>2</v>
      </c>
      <c r="J81" s="47">
        <v>1.5739013751347508E-2</v>
      </c>
      <c r="K81" s="48">
        <v>1.6634374856948853E-2</v>
      </c>
    </row>
    <row r="82" spans="1:11" x14ac:dyDescent="0.25">
      <c r="A82" s="34">
        <v>6</v>
      </c>
      <c r="B82" s="35">
        <v>41</v>
      </c>
      <c r="C82" s="35" t="s">
        <v>54</v>
      </c>
      <c r="D82" s="35">
        <v>1977</v>
      </c>
      <c r="E82" s="35" t="s">
        <v>13</v>
      </c>
      <c r="F82" s="35" t="s">
        <v>55</v>
      </c>
      <c r="G82" s="44">
        <v>3.2794137795766176E-2</v>
      </c>
      <c r="H82" s="45">
        <f t="shared" si="3"/>
        <v>3.2794137795766176E-2</v>
      </c>
      <c r="I82" s="46">
        <v>2</v>
      </c>
      <c r="J82" s="47">
        <v>1.6129752000172914E-2</v>
      </c>
      <c r="K82" s="48">
        <v>1.6664385795593262E-2</v>
      </c>
    </row>
    <row r="83" spans="1:11" x14ac:dyDescent="0.25">
      <c r="A83" s="75" t="s">
        <v>49</v>
      </c>
      <c r="B83" s="35">
        <v>73</v>
      </c>
      <c r="C83" s="35" t="s">
        <v>265</v>
      </c>
      <c r="D83" s="35">
        <v>1984</v>
      </c>
      <c r="E83" s="35" t="s">
        <v>13</v>
      </c>
      <c r="F83" s="35"/>
      <c r="G83" s="44">
        <v>3.2867391904194798E-2</v>
      </c>
      <c r="H83" s="45">
        <f t="shared" si="3"/>
        <v>3.2867391904194798E-2</v>
      </c>
      <c r="I83" s="46">
        <v>2</v>
      </c>
      <c r="J83" s="47">
        <v>1.6236295302708592E-2</v>
      </c>
      <c r="K83" s="48">
        <v>1.6631096601486206E-2</v>
      </c>
    </row>
    <row r="84" spans="1:11" x14ac:dyDescent="0.25">
      <c r="A84" s="34">
        <v>7</v>
      </c>
      <c r="B84" s="35">
        <v>38</v>
      </c>
      <c r="C84" s="35" t="s">
        <v>266</v>
      </c>
      <c r="D84" s="35">
        <v>1984</v>
      </c>
      <c r="E84" s="35" t="s">
        <v>267</v>
      </c>
      <c r="F84" s="35" t="s">
        <v>239</v>
      </c>
      <c r="G84" s="44">
        <v>3.3191819985707249E-2</v>
      </c>
      <c r="H84" s="45">
        <f t="shared" si="3"/>
        <v>3.3191819985707249E-2</v>
      </c>
      <c r="I84" s="46">
        <v>2</v>
      </c>
      <c r="J84" s="47">
        <v>1.6174217065175023E-2</v>
      </c>
      <c r="K84" s="48">
        <v>1.7017602920532227E-2</v>
      </c>
    </row>
    <row r="85" spans="1:11" x14ac:dyDescent="0.25">
      <c r="A85" s="34">
        <v>8</v>
      </c>
      <c r="B85" s="35">
        <v>9</v>
      </c>
      <c r="C85" s="35" t="s">
        <v>268</v>
      </c>
      <c r="D85" s="35">
        <v>1998</v>
      </c>
      <c r="E85" s="35" t="s">
        <v>269</v>
      </c>
      <c r="F85" s="35"/>
      <c r="G85" s="44">
        <v>3.6248405774434056E-2</v>
      </c>
      <c r="H85" s="45">
        <f t="shared" si="3"/>
        <v>3.6248405774434056E-2</v>
      </c>
      <c r="I85" s="46">
        <v>2</v>
      </c>
      <c r="J85" s="47">
        <v>1.7899086078007664E-2</v>
      </c>
      <c r="K85" s="48">
        <v>1.8349319696426392E-2</v>
      </c>
    </row>
    <row r="86" spans="1:11" x14ac:dyDescent="0.25">
      <c r="A86" s="34">
        <v>9</v>
      </c>
      <c r="B86" s="35">
        <v>15</v>
      </c>
      <c r="C86" s="35" t="s">
        <v>51</v>
      </c>
      <c r="D86" s="35">
        <v>2000</v>
      </c>
      <c r="E86" s="35" t="s">
        <v>13</v>
      </c>
      <c r="F86" s="35" t="s">
        <v>270</v>
      </c>
      <c r="G86" s="44">
        <v>3.9211710294087709E-2</v>
      </c>
      <c r="H86" s="45">
        <f t="shared" si="3"/>
        <v>3.9211710294087709E-2</v>
      </c>
      <c r="I86" s="46">
        <v>2</v>
      </c>
      <c r="J86" s="47">
        <v>1.9155402978261293E-2</v>
      </c>
      <c r="K86" s="48">
        <v>2.0056307315826416E-2</v>
      </c>
    </row>
    <row r="87" spans="1:11" x14ac:dyDescent="0.25">
      <c r="A87" s="34" t="s">
        <v>271</v>
      </c>
      <c r="B87" s="35">
        <v>51</v>
      </c>
      <c r="C87" s="35" t="s">
        <v>56</v>
      </c>
      <c r="D87" s="35">
        <v>1974</v>
      </c>
      <c r="E87" s="35" t="s">
        <v>13</v>
      </c>
      <c r="F87" s="35" t="s">
        <v>17</v>
      </c>
      <c r="G87" s="44">
        <v>5.3757389386494936E-2</v>
      </c>
      <c r="H87" s="45"/>
      <c r="I87" s="46">
        <v>1</v>
      </c>
      <c r="J87" s="47">
        <v>5.3757389386494936E-2</v>
      </c>
      <c r="K87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ЧВМ КАТЕГОРИИ (без абсолюта)</vt:lpstr>
      <vt:lpstr>ЧВМ АБСОЛЮТ 10 км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ФГСР-8</cp:lastModifiedBy>
  <cp:lastPrinted>2018-03-04T19:46:23Z</cp:lastPrinted>
  <dcterms:created xsi:type="dcterms:W3CDTF">2018-03-04T19:45:57Z</dcterms:created>
  <dcterms:modified xsi:type="dcterms:W3CDTF">2018-03-05T08:46:18Z</dcterms:modified>
</cp:coreProperties>
</file>