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9720" windowHeight="7320"/>
  </bookViews>
  <sheets>
    <sheet name="ПСО24 - Командная гонка" sheetId="16" r:id="rId1"/>
  </sheets>
  <calcPr calcId="144525"/>
</workbook>
</file>

<file path=xl/calcChain.xml><?xml version="1.0" encoding="utf-8"?>
<calcChain xmlns="http://schemas.openxmlformats.org/spreadsheetml/2006/main">
  <c r="H109" i="16" l="1"/>
  <c r="H106" i="16"/>
  <c r="H71" i="16" l="1"/>
  <c r="H57" i="16"/>
  <c r="H114" i="16"/>
  <c r="H118" i="16"/>
  <c r="H122" i="16"/>
  <c r="H126" i="16"/>
  <c r="H103" i="16"/>
  <c r="H85" i="16"/>
  <c r="H82" i="16"/>
  <c r="H79" i="16"/>
  <c r="H88" i="16"/>
  <c r="H38" i="16"/>
  <c r="H60" i="16"/>
  <c r="H32" i="16"/>
  <c r="H54" i="16"/>
  <c r="H29" i="16"/>
  <c r="H20" i="16"/>
  <c r="H26" i="16"/>
  <c r="H23" i="16"/>
  <c r="H17" i="16"/>
  <c r="H11" i="16"/>
  <c r="H14" i="16"/>
  <c r="H8" i="16"/>
  <c r="H35" i="16"/>
  <c r="H44" i="16"/>
  <c r="H63" i="16"/>
  <c r="H41" i="16"/>
  <c r="H74" i="16" l="1"/>
  <c r="H68" i="16"/>
</calcChain>
</file>

<file path=xl/sharedStrings.xml><?xml version="1.0" encoding="utf-8"?>
<sst xmlns="http://schemas.openxmlformats.org/spreadsheetml/2006/main" count="417" uniqueCount="103">
  <si>
    <t>КМС</t>
  </si>
  <si>
    <t>Н.Тагил</t>
  </si>
  <si>
    <t>б/р</t>
  </si>
  <si>
    <t>Город</t>
  </si>
  <si>
    <t>Место</t>
  </si>
  <si>
    <t xml:space="preserve">Главный Судья                                                                                                                                                                                    Главный Секретарь                </t>
  </si>
  <si>
    <t>Ронжин Ростислав</t>
  </si>
  <si>
    <t>Титов Егор</t>
  </si>
  <si>
    <t>Куценко Данил</t>
  </si>
  <si>
    <t>Гилёв Игорь</t>
  </si>
  <si>
    <t>Ассанова Софья</t>
  </si>
  <si>
    <t>Горшков Вячеслав</t>
  </si>
  <si>
    <t>Ясаков Антон</t>
  </si>
  <si>
    <t>1юн</t>
  </si>
  <si>
    <t>Панков Кирилл</t>
  </si>
  <si>
    <t>Володько Алексей</t>
  </si>
  <si>
    <t>Городилов Лев</t>
  </si>
  <si>
    <t>Самбулов Кирилл</t>
  </si>
  <si>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</si>
  <si>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Соколова Вероника</t>
  </si>
  <si>
    <t>Селивёрстов Александр</t>
  </si>
  <si>
    <t>Федорова Екатерина</t>
  </si>
  <si>
    <t>Белоус Алексей</t>
  </si>
  <si>
    <t xml:space="preserve">Боголюбов Павел          </t>
  </si>
  <si>
    <t xml:space="preserve">Булатов Святослав </t>
  </si>
  <si>
    <t xml:space="preserve">Волдаев Всеволод </t>
  </si>
  <si>
    <t xml:space="preserve">Горшков Вячеслав        </t>
  </si>
  <si>
    <t xml:space="preserve">Дьячков Андрей    </t>
  </si>
  <si>
    <t xml:space="preserve">Карасев Павел             </t>
  </si>
  <si>
    <t xml:space="preserve">Малышев Кирилл         </t>
  </si>
  <si>
    <t xml:space="preserve">Мехонцев Николай     </t>
  </si>
  <si>
    <t xml:space="preserve">Ронжин Ростислав      </t>
  </si>
  <si>
    <t xml:space="preserve">Рыбаков Арсений            </t>
  </si>
  <si>
    <t xml:space="preserve">Смирнов Андрей       </t>
  </si>
  <si>
    <t xml:space="preserve">Тихоньков Сергей     </t>
  </si>
  <si>
    <t xml:space="preserve">Трошин Игорь        </t>
  </si>
  <si>
    <t>по гребному слалому среди юниоров и юниорок до 24-х лет»</t>
  </si>
  <si>
    <t>КОМАНДНАЯ ГОНКА 3хК-1м</t>
  </si>
  <si>
    <t>№ п/п</t>
  </si>
  <si>
    <t>Фамилия Имя</t>
  </si>
  <si>
    <t>Спорт. Звание</t>
  </si>
  <si>
    <t>Время</t>
  </si>
  <si>
    <t>Штраф</t>
  </si>
  <si>
    <t>Результат</t>
  </si>
  <si>
    <t>3хК-1м</t>
  </si>
  <si>
    <t>Рыбаков Арсений</t>
  </si>
  <si>
    <t>КОМАНДНАЯ ГОНКА 3хС-1м</t>
  </si>
  <si>
    <t>3хС-1м</t>
  </si>
  <si>
    <t>КОМАНДНАЯ ГОНКА 3хС-1ж</t>
  </si>
  <si>
    <t>3хС-1ж</t>
  </si>
  <si>
    <t>КОМАНДНАЯ ГОНКА 3хК-1ж</t>
  </si>
  <si>
    <t>3хК-1ж</t>
  </si>
  <si>
    <t>3хС-2</t>
  </si>
  <si>
    <t>Белоусова Александра</t>
  </si>
  <si>
    <t>Дьячков Семён</t>
  </si>
  <si>
    <t>1 юн</t>
  </si>
  <si>
    <t xml:space="preserve">        ФИНАЛЬНЫЙ  ПРОТОКОЛ РЕЗУЛЬТАТОВ</t>
  </si>
  <si>
    <t>Хамитова Камила</t>
  </si>
  <si>
    <t>2 юн</t>
  </si>
  <si>
    <t>Тархов Александр</t>
  </si>
  <si>
    <t>Бояркин Дмитрий</t>
  </si>
  <si>
    <t>Муллагалеева Екатерина</t>
  </si>
  <si>
    <t>Ермакова Кристина</t>
  </si>
  <si>
    <t>КОМАНДНАЯ ГОНКА 3хС-2</t>
  </si>
  <si>
    <t>Год рожд.</t>
  </si>
  <si>
    <t xml:space="preserve">«Первенство Свердловской области </t>
  </si>
  <si>
    <t>Дьячков С.В.                                        Соколова В.Г.</t>
  </si>
  <si>
    <t>3 категория, Н.Тагил,  Школа гребного слалома, 30.03-1.04.2018 г.</t>
  </si>
  <si>
    <t>Бернадцкий Никита</t>
  </si>
  <si>
    <t xml:space="preserve">Болдырев Арсений </t>
  </si>
  <si>
    <t>Галкин Виталий</t>
  </si>
  <si>
    <t>Никитин Тимур</t>
  </si>
  <si>
    <t>Миронов Иван</t>
  </si>
  <si>
    <t>Казанцев Михаил</t>
  </si>
  <si>
    <t>Перминова Вероника</t>
  </si>
  <si>
    <t>Савин Артём</t>
  </si>
  <si>
    <t>Лузин Кирилл</t>
  </si>
  <si>
    <t xml:space="preserve">Набиуллин Карим </t>
  </si>
  <si>
    <t xml:space="preserve">Лапин Данил </t>
  </si>
  <si>
    <t>Богданов Иван</t>
  </si>
  <si>
    <t>Токарев Дмитрий</t>
  </si>
  <si>
    <t xml:space="preserve">Захаров Игорь </t>
  </si>
  <si>
    <t>Ильченко Влад</t>
  </si>
  <si>
    <t>Бадретдинов Айзар</t>
  </si>
  <si>
    <t>Уфа</t>
  </si>
  <si>
    <t>Григорьев Иван</t>
  </si>
  <si>
    <t>Морданов Данил</t>
  </si>
  <si>
    <t>Ахмедьянов Данил</t>
  </si>
  <si>
    <t>Симонов Михаил</t>
  </si>
  <si>
    <t>Аксенов Вадим</t>
  </si>
  <si>
    <t>Ахметов Амир</t>
  </si>
  <si>
    <t xml:space="preserve">Баширов Артур </t>
  </si>
  <si>
    <t>Пропп Егор</t>
  </si>
  <si>
    <t>Султанаев Глеб</t>
  </si>
  <si>
    <t>Мозжерин Илья</t>
  </si>
  <si>
    <t xml:space="preserve">Уфа </t>
  </si>
  <si>
    <t xml:space="preserve">Мозжерин Илья </t>
  </si>
  <si>
    <t>Гусева Ирина</t>
  </si>
  <si>
    <t>Марданов Данил</t>
  </si>
  <si>
    <t>вк</t>
  </si>
  <si>
    <t>НС</t>
  </si>
  <si>
    <t>Сальников Дмитрий</t>
  </si>
  <si>
    <t>Таланцев Владимир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</si>
</sst>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0"/>
      <name val="Arial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6" fillId="2" borderId="3" xfId="0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0" fontId="6" fillId="2" borderId="5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2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85301</xdr:rowOff>
    </xdr:from>
    <xdr:to>
      <xdr:col>1</xdr:col>
      <xdr:colOff>617339</xdr:colOff>
      <xdr:row>4</xdr:row>
      <xdr:rowOff>161925</xdr:rowOff>
    </xdr:to>
    <xdr:pic>
      <xdr:nvPicPr>
        <xdr:cNvPr id="3" name="Picture 21" descr="Школа Гребного слалома  готовые лог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304376"/>
          <a:ext cx="1074539" cy="724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133350</xdr:colOff>
          <xdr:row>1</xdr:row>
          <xdr:rowOff>0</xdr:rowOff>
        </xdr:from>
        <xdr:to>
          <xdr:col>9</xdr:col>
          <xdr:colOff>0</xdr:colOff>
          <xdr:row>5</xdr:row>
          <xdr:rowOff>104775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161925</xdr:colOff>
      <xdr:row>47</xdr:row>
      <xdr:rowOff>85301</xdr:rowOff>
    </xdr:from>
    <xdr:to>
      <xdr:col>1</xdr:col>
      <xdr:colOff>617339</xdr:colOff>
      <xdr:row>50</xdr:row>
      <xdr:rowOff>161925</xdr:rowOff>
    </xdr:to>
    <xdr:pic>
      <xdr:nvPicPr>
        <xdr:cNvPr id="4" name="Picture 21" descr="Школа Гребного слалома  готовые лог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304376"/>
          <a:ext cx="1103114" cy="724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133350</xdr:colOff>
          <xdr:row>47</xdr:row>
          <xdr:rowOff>0</xdr:rowOff>
        </xdr:from>
        <xdr:to>
          <xdr:col>9</xdr:col>
          <xdr:colOff>0</xdr:colOff>
          <xdr:row>51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161925</xdr:colOff>
      <xdr:row>91</xdr:row>
      <xdr:rowOff>85301</xdr:rowOff>
    </xdr:from>
    <xdr:to>
      <xdr:col>1</xdr:col>
      <xdr:colOff>617339</xdr:colOff>
      <xdr:row>94</xdr:row>
      <xdr:rowOff>161925</xdr:rowOff>
    </xdr:to>
    <xdr:pic>
      <xdr:nvPicPr>
        <xdr:cNvPr id="6" name="Picture 21" descr="Школа Гребного слалома  готовые лог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0496126"/>
          <a:ext cx="1103114" cy="724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133350</xdr:colOff>
          <xdr:row>91</xdr:row>
          <xdr:rowOff>0</xdr:rowOff>
        </xdr:from>
        <xdr:to>
          <xdr:col>9</xdr:col>
          <xdr:colOff>0</xdr:colOff>
          <xdr:row>95</xdr:row>
          <xdr:rowOff>104775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4"/>
  <sheetViews>
    <sheetView tabSelected="1" view="pageLayout" zoomScaleNormal="100" workbookViewId="0">
      <selection activeCell="I87" sqref="I87"/>
    </sheetView>
  </sheetViews>
  <sheetFormatPr defaultRowHeight="15.75" x14ac:dyDescent="0.25"/>
  <cols>
    <col min="1" max="1" width="9.28515625" style="1" customWidth="1"/>
    <col min="2" max="2" width="24.42578125" style="5" customWidth="1"/>
    <col min="3" max="3" width="9.140625" style="47" customWidth="1"/>
    <col min="4" max="4" width="7.7109375" style="1" customWidth="1"/>
    <col min="5" max="5" width="12.5703125" style="1" customWidth="1"/>
    <col min="6" max="6" width="11.28515625" style="1" customWidth="1"/>
    <col min="7" max="7" width="7.28515625" style="1" customWidth="1"/>
    <col min="8" max="8" width="10.5703125" style="1" customWidth="1"/>
    <col min="9" max="9" width="6.7109375" style="4" customWidth="1"/>
    <col min="10" max="10" width="30.7109375" style="2" customWidth="1"/>
    <col min="11" max="16384" width="9.140625" style="2"/>
  </cols>
  <sheetData>
    <row r="1" spans="1:13" s="20" customFormat="1" ht="17.25" customHeight="1" x14ac:dyDescent="0.2">
      <c r="A1" s="47"/>
      <c r="B1" s="121" t="s">
        <v>18</v>
      </c>
      <c r="C1" s="121"/>
      <c r="D1" s="121"/>
      <c r="E1" s="121"/>
      <c r="F1" s="121"/>
      <c r="G1" s="121"/>
      <c r="H1" s="121"/>
      <c r="I1" s="24"/>
      <c r="J1" s="8"/>
      <c r="K1" s="6"/>
      <c r="L1" s="7"/>
      <c r="M1" s="48"/>
    </row>
    <row r="2" spans="1:13" s="20" customFormat="1" ht="18.75" customHeight="1" x14ac:dyDescent="0.2">
      <c r="A2" s="49"/>
      <c r="B2" s="120" t="s">
        <v>65</v>
      </c>
      <c r="C2" s="120"/>
      <c r="D2" s="120"/>
      <c r="E2" s="120"/>
      <c r="F2" s="120"/>
      <c r="G2" s="120"/>
      <c r="H2" s="120"/>
      <c r="I2" s="25"/>
      <c r="J2" s="9"/>
      <c r="K2" s="6"/>
      <c r="L2" s="7"/>
      <c r="M2" s="48"/>
    </row>
    <row r="3" spans="1:13" s="20" customFormat="1" ht="18" customHeight="1" x14ac:dyDescent="0.2">
      <c r="A3" s="26"/>
      <c r="B3" s="120" t="s">
        <v>36</v>
      </c>
      <c r="C3" s="120"/>
      <c r="D3" s="120"/>
      <c r="E3" s="120"/>
      <c r="F3" s="120"/>
      <c r="G3" s="120"/>
      <c r="H3" s="120"/>
      <c r="I3" s="25"/>
      <c r="J3" s="9"/>
      <c r="K3" s="50"/>
      <c r="L3" s="7"/>
      <c r="M3" s="48"/>
    </row>
    <row r="4" spans="1:13" s="20" customFormat="1" ht="14.25" customHeight="1" x14ac:dyDescent="0.2">
      <c r="A4" s="27"/>
      <c r="B4" s="114" t="s">
        <v>67</v>
      </c>
      <c r="C4" s="114"/>
      <c r="D4" s="114"/>
      <c r="E4" s="114"/>
      <c r="F4" s="114"/>
      <c r="G4" s="114"/>
      <c r="H4" s="114"/>
      <c r="I4" s="27"/>
      <c r="J4" s="3"/>
      <c r="K4" s="51"/>
      <c r="L4" s="51"/>
      <c r="M4" s="48"/>
    </row>
    <row r="5" spans="1:13" s="20" customFormat="1" ht="21" customHeight="1" x14ac:dyDescent="0.2">
      <c r="A5" s="81"/>
      <c r="B5" s="119" t="s">
        <v>56</v>
      </c>
      <c r="C5" s="119"/>
      <c r="D5" s="119"/>
      <c r="E5" s="119"/>
      <c r="F5" s="119"/>
      <c r="G5" s="119"/>
      <c r="H5" s="119"/>
      <c r="I5" s="21"/>
      <c r="J5" s="3"/>
      <c r="K5" s="3"/>
      <c r="L5" s="3"/>
      <c r="M5" s="48"/>
    </row>
    <row r="6" spans="1:13" s="20" customFormat="1" ht="34.5" customHeight="1" x14ac:dyDescent="0.2">
      <c r="A6" s="47"/>
      <c r="B6" s="113" t="s">
        <v>37</v>
      </c>
      <c r="C6" s="113"/>
      <c r="D6" s="113"/>
      <c r="E6" s="113"/>
      <c r="F6" s="113"/>
      <c r="G6" s="113"/>
      <c r="H6" s="113"/>
      <c r="I6" s="52"/>
    </row>
    <row r="7" spans="1:13" s="20" customFormat="1" ht="35.25" customHeight="1" x14ac:dyDescent="0.2">
      <c r="A7" s="10" t="s">
        <v>38</v>
      </c>
      <c r="B7" s="10" t="s">
        <v>39</v>
      </c>
      <c r="C7" s="10" t="s">
        <v>64</v>
      </c>
      <c r="D7" s="10" t="s">
        <v>40</v>
      </c>
      <c r="E7" s="10" t="s">
        <v>3</v>
      </c>
      <c r="F7" s="10" t="s">
        <v>41</v>
      </c>
      <c r="G7" s="10" t="s">
        <v>42</v>
      </c>
      <c r="H7" s="10" t="s">
        <v>43</v>
      </c>
      <c r="I7" s="23" t="s">
        <v>4</v>
      </c>
    </row>
    <row r="8" spans="1:13" s="20" customFormat="1" ht="16.5" customHeight="1" x14ac:dyDescent="0.2">
      <c r="A8" s="53">
        <v>1</v>
      </c>
      <c r="B8" s="11" t="s">
        <v>26</v>
      </c>
      <c r="C8" s="13">
        <v>2002</v>
      </c>
      <c r="D8" s="13" t="s">
        <v>0</v>
      </c>
      <c r="E8" s="10" t="s">
        <v>1</v>
      </c>
      <c r="F8" s="32">
        <v>43.5</v>
      </c>
      <c r="G8" s="36">
        <v>0</v>
      </c>
      <c r="H8" s="33">
        <f>SUM(F8+G8)</f>
        <v>43.5</v>
      </c>
      <c r="I8" s="107">
        <v>1</v>
      </c>
    </row>
    <row r="9" spans="1:13" s="20" customFormat="1" ht="16.5" customHeight="1" x14ac:dyDescent="0.2">
      <c r="A9" s="53"/>
      <c r="B9" s="14" t="s">
        <v>31</v>
      </c>
      <c r="C9" s="13">
        <v>2002</v>
      </c>
      <c r="D9" s="13" t="s">
        <v>0</v>
      </c>
      <c r="E9" s="10" t="s">
        <v>1</v>
      </c>
      <c r="F9" s="33"/>
      <c r="G9" s="36"/>
      <c r="H9" s="28">
        <v>43.5</v>
      </c>
      <c r="I9" s="35"/>
    </row>
    <row r="10" spans="1:13" s="20" customFormat="1" ht="16.5" customHeight="1" x14ac:dyDescent="0.2">
      <c r="A10" s="55" t="s">
        <v>44</v>
      </c>
      <c r="B10" s="14" t="s">
        <v>32</v>
      </c>
      <c r="C10" s="13">
        <v>2002</v>
      </c>
      <c r="D10" s="13" t="s">
        <v>2</v>
      </c>
      <c r="E10" s="10" t="s">
        <v>1</v>
      </c>
      <c r="F10" s="33"/>
      <c r="G10" s="36"/>
      <c r="H10" s="28">
        <v>43.5</v>
      </c>
      <c r="I10" s="108"/>
    </row>
    <row r="11" spans="1:13" s="20" customFormat="1" ht="16.5" customHeight="1" x14ac:dyDescent="0.2">
      <c r="A11" s="57">
        <v>2</v>
      </c>
      <c r="B11" s="11" t="s">
        <v>8</v>
      </c>
      <c r="C11" s="10">
        <v>2006</v>
      </c>
      <c r="D11" s="10" t="s">
        <v>13</v>
      </c>
      <c r="E11" s="10" t="s">
        <v>1</v>
      </c>
      <c r="F11" s="28">
        <v>45.32</v>
      </c>
      <c r="G11" s="23">
        <v>2</v>
      </c>
      <c r="H11" s="33">
        <f>SUM(F11+G11)</f>
        <v>47.32</v>
      </c>
      <c r="I11" s="107">
        <v>2</v>
      </c>
    </row>
    <row r="12" spans="1:13" s="20" customFormat="1" ht="16.5" customHeight="1" x14ac:dyDescent="0.2">
      <c r="A12" s="53"/>
      <c r="B12" s="14" t="s">
        <v>28</v>
      </c>
      <c r="C12" s="13">
        <v>2003</v>
      </c>
      <c r="D12" s="13" t="s">
        <v>2</v>
      </c>
      <c r="E12" s="10" t="s">
        <v>1</v>
      </c>
      <c r="F12" s="28"/>
      <c r="G12" s="23"/>
      <c r="H12" s="28">
        <v>47.32</v>
      </c>
      <c r="I12" s="35"/>
    </row>
    <row r="13" spans="1:13" s="20" customFormat="1" ht="16.5" customHeight="1" x14ac:dyDescent="0.2">
      <c r="A13" s="55" t="s">
        <v>44</v>
      </c>
      <c r="B13" s="14" t="s">
        <v>23</v>
      </c>
      <c r="C13" s="13">
        <v>2002</v>
      </c>
      <c r="D13" s="13" t="s">
        <v>2</v>
      </c>
      <c r="E13" s="10" t="s">
        <v>1</v>
      </c>
      <c r="F13" s="33"/>
      <c r="G13" s="36"/>
      <c r="H13" s="28">
        <v>47.32</v>
      </c>
      <c r="I13" s="108"/>
    </row>
    <row r="14" spans="1:13" s="20" customFormat="1" ht="16.5" customHeight="1" x14ac:dyDescent="0.2">
      <c r="A14" s="57">
        <v>3</v>
      </c>
      <c r="B14" s="12" t="s">
        <v>9</v>
      </c>
      <c r="C14" s="10">
        <v>2003</v>
      </c>
      <c r="D14" s="10" t="s">
        <v>58</v>
      </c>
      <c r="E14" s="10" t="s">
        <v>1</v>
      </c>
      <c r="F14" s="28">
        <v>41.34</v>
      </c>
      <c r="G14" s="23">
        <v>6</v>
      </c>
      <c r="H14" s="33">
        <f>SUM(F14+G14)</f>
        <v>47.34</v>
      </c>
      <c r="I14" s="107">
        <v>3</v>
      </c>
    </row>
    <row r="15" spans="1:13" s="20" customFormat="1" ht="16.5" customHeight="1" x14ac:dyDescent="0.2">
      <c r="A15" s="53"/>
      <c r="B15" s="11" t="s">
        <v>7</v>
      </c>
      <c r="C15" s="10">
        <v>2003</v>
      </c>
      <c r="D15" s="10" t="s">
        <v>55</v>
      </c>
      <c r="E15" s="10" t="s">
        <v>1</v>
      </c>
      <c r="F15" s="28"/>
      <c r="G15" s="23"/>
      <c r="H15" s="28">
        <v>47.34</v>
      </c>
      <c r="I15" s="35"/>
    </row>
    <row r="16" spans="1:13" s="20" customFormat="1" ht="16.5" customHeight="1" x14ac:dyDescent="0.2">
      <c r="A16" s="55" t="s">
        <v>44</v>
      </c>
      <c r="B16" s="15" t="s">
        <v>12</v>
      </c>
      <c r="C16" s="18">
        <v>2003</v>
      </c>
      <c r="D16" s="18">
        <v>2</v>
      </c>
      <c r="E16" s="10" t="s">
        <v>1</v>
      </c>
      <c r="F16" s="10"/>
      <c r="G16" s="23"/>
      <c r="H16" s="28">
        <v>47.34</v>
      </c>
      <c r="I16" s="108"/>
    </row>
    <row r="17" spans="1:13" s="20" customFormat="1" ht="16.5" customHeight="1" x14ac:dyDescent="0.2">
      <c r="A17" s="57">
        <v>4</v>
      </c>
      <c r="B17" s="11" t="s">
        <v>82</v>
      </c>
      <c r="C17" s="10">
        <v>2002</v>
      </c>
      <c r="D17" s="13" t="s">
        <v>2</v>
      </c>
      <c r="E17" s="10" t="s">
        <v>1</v>
      </c>
      <c r="F17" s="28">
        <v>45.46</v>
      </c>
      <c r="G17" s="23">
        <v>4</v>
      </c>
      <c r="H17" s="33">
        <f>SUM(F17+G17)</f>
        <v>49.46</v>
      </c>
      <c r="I17" s="107">
        <v>4</v>
      </c>
    </row>
    <row r="18" spans="1:13" s="20" customFormat="1" ht="16.5" customHeight="1" x14ac:dyDescent="0.2">
      <c r="A18" s="53"/>
      <c r="B18" s="14" t="s">
        <v>30</v>
      </c>
      <c r="C18" s="13">
        <v>2006</v>
      </c>
      <c r="D18" s="13" t="s">
        <v>2</v>
      </c>
      <c r="E18" s="10" t="s">
        <v>1</v>
      </c>
      <c r="F18" s="33"/>
      <c r="G18" s="36"/>
      <c r="H18" s="28">
        <v>49.46</v>
      </c>
      <c r="I18" s="35"/>
    </row>
    <row r="19" spans="1:13" s="20" customFormat="1" ht="16.5" customHeight="1" x14ac:dyDescent="0.2">
      <c r="A19" s="55" t="s">
        <v>44</v>
      </c>
      <c r="B19" s="11" t="s">
        <v>102</v>
      </c>
      <c r="C19" s="10">
        <v>2005</v>
      </c>
      <c r="D19" s="13" t="s">
        <v>2</v>
      </c>
      <c r="E19" s="10" t="s">
        <v>1</v>
      </c>
      <c r="F19" s="33"/>
      <c r="G19" s="36"/>
      <c r="H19" s="28">
        <v>49.46</v>
      </c>
      <c r="I19" s="108"/>
    </row>
    <row r="20" spans="1:13" s="20" customFormat="1" ht="16.5" customHeight="1" x14ac:dyDescent="0.2">
      <c r="A20" s="57">
        <v>5</v>
      </c>
      <c r="B20" s="15" t="s">
        <v>34</v>
      </c>
      <c r="C20" s="13">
        <v>2007</v>
      </c>
      <c r="D20" s="13" t="s">
        <v>2</v>
      </c>
      <c r="E20" s="10" t="s">
        <v>1</v>
      </c>
      <c r="F20" s="29">
        <v>57.85</v>
      </c>
      <c r="G20" s="23">
        <v>6</v>
      </c>
      <c r="H20" s="33">
        <f>SUM(F20+G20)</f>
        <v>63.85</v>
      </c>
      <c r="I20" s="107">
        <v>5</v>
      </c>
    </row>
    <row r="21" spans="1:13" s="20" customFormat="1" ht="16.5" customHeight="1" x14ac:dyDescent="0.2">
      <c r="A21" s="53"/>
      <c r="B21" s="14" t="s">
        <v>15</v>
      </c>
      <c r="C21" s="10">
        <v>2008</v>
      </c>
      <c r="D21" s="10" t="s">
        <v>2</v>
      </c>
      <c r="E21" s="10" t="s">
        <v>1</v>
      </c>
      <c r="F21" s="30"/>
      <c r="G21" s="30"/>
      <c r="H21" s="28">
        <v>63.85</v>
      </c>
      <c r="I21" s="35"/>
    </row>
    <row r="22" spans="1:13" s="20" customFormat="1" ht="16.5" customHeight="1" x14ac:dyDescent="0.2">
      <c r="A22" s="55" t="s">
        <v>44</v>
      </c>
      <c r="B22" s="12" t="s">
        <v>16</v>
      </c>
      <c r="C22" s="16">
        <v>2007</v>
      </c>
      <c r="D22" s="16" t="s">
        <v>2</v>
      </c>
      <c r="E22" s="10" t="s">
        <v>1</v>
      </c>
      <c r="F22" s="30"/>
      <c r="G22" s="30"/>
      <c r="H22" s="28">
        <v>63.85</v>
      </c>
      <c r="I22" s="108"/>
    </row>
    <row r="23" spans="1:13" s="20" customFormat="1" ht="16.5" customHeight="1" x14ac:dyDescent="0.2">
      <c r="A23" s="57">
        <v>6</v>
      </c>
      <c r="B23" s="14" t="s">
        <v>17</v>
      </c>
      <c r="C23" s="17">
        <v>2008</v>
      </c>
      <c r="D23" s="17" t="s">
        <v>2</v>
      </c>
      <c r="E23" s="10" t="s">
        <v>1</v>
      </c>
      <c r="F23" s="33">
        <v>56.36</v>
      </c>
      <c r="G23" s="36">
        <v>10</v>
      </c>
      <c r="H23" s="33">
        <f>SUM(F23+G23)</f>
        <v>66.36</v>
      </c>
      <c r="I23" s="107">
        <v>6</v>
      </c>
      <c r="J23" s="58"/>
      <c r="K23" s="58"/>
      <c r="L23" s="58"/>
      <c r="M23" s="58"/>
    </row>
    <row r="24" spans="1:13" s="20" customFormat="1" ht="16.5" customHeight="1" x14ac:dyDescent="0.2">
      <c r="A24" s="53"/>
      <c r="B24" s="11" t="s">
        <v>60</v>
      </c>
      <c r="C24" s="13">
        <v>2003</v>
      </c>
      <c r="D24" s="13" t="s">
        <v>2</v>
      </c>
      <c r="E24" s="10" t="s">
        <v>1</v>
      </c>
      <c r="F24" s="28"/>
      <c r="G24" s="23"/>
      <c r="H24" s="28">
        <v>66.36</v>
      </c>
      <c r="I24" s="35"/>
      <c r="J24" s="58"/>
      <c r="K24" s="58"/>
      <c r="L24" s="58"/>
      <c r="M24" s="58"/>
    </row>
    <row r="25" spans="1:13" s="20" customFormat="1" ht="16.5" customHeight="1" x14ac:dyDescent="0.2">
      <c r="A25" s="55" t="s">
        <v>44</v>
      </c>
      <c r="B25" s="11" t="s">
        <v>92</v>
      </c>
      <c r="C25" s="13">
        <v>2006</v>
      </c>
      <c r="D25" s="13" t="s">
        <v>2</v>
      </c>
      <c r="E25" s="10" t="s">
        <v>1</v>
      </c>
      <c r="F25" s="28"/>
      <c r="G25" s="23"/>
      <c r="H25" s="28">
        <v>66.36</v>
      </c>
      <c r="I25" s="108"/>
    </row>
    <row r="26" spans="1:13" s="20" customFormat="1" ht="16.5" customHeight="1" x14ac:dyDescent="0.2">
      <c r="A26" s="57">
        <v>7</v>
      </c>
      <c r="B26" s="15" t="s">
        <v>33</v>
      </c>
      <c r="C26" s="13">
        <v>2009</v>
      </c>
      <c r="D26" s="13" t="s">
        <v>2</v>
      </c>
      <c r="E26" s="10" t="s">
        <v>1</v>
      </c>
      <c r="F26" s="28">
        <v>62.66</v>
      </c>
      <c r="G26" s="23">
        <v>6</v>
      </c>
      <c r="H26" s="33">
        <f>SUM(F26+G26)</f>
        <v>68.66</v>
      </c>
      <c r="I26" s="107">
        <v>7</v>
      </c>
    </row>
    <row r="27" spans="1:13" s="20" customFormat="1" ht="16.5" customHeight="1" x14ac:dyDescent="0.2">
      <c r="A27" s="53"/>
      <c r="B27" s="11" t="s">
        <v>79</v>
      </c>
      <c r="C27" s="10">
        <v>2006</v>
      </c>
      <c r="D27" s="13" t="s">
        <v>2</v>
      </c>
      <c r="E27" s="10" t="s">
        <v>1</v>
      </c>
      <c r="F27" s="33"/>
      <c r="G27" s="36"/>
      <c r="H27" s="28">
        <v>68.66</v>
      </c>
      <c r="I27" s="35"/>
    </row>
    <row r="28" spans="1:13" s="20" customFormat="1" ht="16.5" customHeight="1" x14ac:dyDescent="0.2">
      <c r="A28" s="55" t="s">
        <v>44</v>
      </c>
      <c r="B28" s="14" t="s">
        <v>70</v>
      </c>
      <c r="C28" s="13">
        <v>2005</v>
      </c>
      <c r="D28" s="13" t="s">
        <v>2</v>
      </c>
      <c r="E28" s="10" t="s">
        <v>1</v>
      </c>
      <c r="F28" s="28"/>
      <c r="G28" s="23"/>
      <c r="H28" s="28">
        <v>68.66</v>
      </c>
      <c r="I28" s="108"/>
    </row>
    <row r="29" spans="1:13" s="20" customFormat="1" ht="16.5" customHeight="1" x14ac:dyDescent="0.2">
      <c r="A29" s="57">
        <v>8</v>
      </c>
      <c r="B29" s="14" t="s">
        <v>35</v>
      </c>
      <c r="C29" s="13">
        <v>2004</v>
      </c>
      <c r="D29" s="13" t="s">
        <v>2</v>
      </c>
      <c r="E29" s="10" t="s">
        <v>1</v>
      </c>
      <c r="F29" s="32">
        <v>67.64</v>
      </c>
      <c r="G29" s="36">
        <v>4</v>
      </c>
      <c r="H29" s="33">
        <f>SUM(F29+G29)</f>
        <v>71.64</v>
      </c>
      <c r="I29" s="107">
        <v>8</v>
      </c>
    </row>
    <row r="30" spans="1:13" s="20" customFormat="1" ht="16.5" customHeight="1" x14ac:dyDescent="0.2">
      <c r="A30" s="53"/>
      <c r="B30" s="11" t="s">
        <v>73</v>
      </c>
      <c r="C30" s="13">
        <v>2008</v>
      </c>
      <c r="D30" s="13" t="s">
        <v>2</v>
      </c>
      <c r="E30" s="10" t="s">
        <v>1</v>
      </c>
      <c r="F30" s="28"/>
      <c r="G30" s="23"/>
      <c r="H30" s="28">
        <v>71.64</v>
      </c>
      <c r="I30" s="35"/>
    </row>
    <row r="31" spans="1:13" s="20" customFormat="1" ht="16.5" customHeight="1" x14ac:dyDescent="0.2">
      <c r="A31" s="55" t="s">
        <v>44</v>
      </c>
      <c r="B31" s="11" t="s">
        <v>78</v>
      </c>
      <c r="C31" s="13">
        <v>2006</v>
      </c>
      <c r="D31" s="13" t="s">
        <v>2</v>
      </c>
      <c r="E31" s="10" t="s">
        <v>1</v>
      </c>
      <c r="F31" s="29"/>
      <c r="G31" s="23"/>
      <c r="H31" s="28">
        <v>71.64</v>
      </c>
      <c r="I31" s="108"/>
    </row>
    <row r="32" spans="1:13" s="20" customFormat="1" ht="16.5" customHeight="1" x14ac:dyDescent="0.2">
      <c r="A32" s="57">
        <v>9</v>
      </c>
      <c r="B32" s="14" t="s">
        <v>27</v>
      </c>
      <c r="C32" s="13">
        <v>2010</v>
      </c>
      <c r="D32" s="13" t="s">
        <v>2</v>
      </c>
      <c r="E32" s="10" t="s">
        <v>1</v>
      </c>
      <c r="F32" s="28">
        <v>64.37</v>
      </c>
      <c r="G32" s="23">
        <v>8</v>
      </c>
      <c r="H32" s="33">
        <f>SUM(F32+G32)</f>
        <v>72.37</v>
      </c>
      <c r="I32" s="107">
        <v>9</v>
      </c>
    </row>
    <row r="33" spans="1:13" s="20" customFormat="1" ht="16.5" customHeight="1" x14ac:dyDescent="0.2">
      <c r="A33" s="53"/>
      <c r="B33" s="11" t="s">
        <v>69</v>
      </c>
      <c r="C33" s="10">
        <v>2006</v>
      </c>
      <c r="D33" s="13" t="s">
        <v>2</v>
      </c>
      <c r="E33" s="10" t="s">
        <v>1</v>
      </c>
      <c r="F33" s="28"/>
      <c r="G33" s="23"/>
      <c r="H33" s="28">
        <v>72.37</v>
      </c>
      <c r="I33" s="35"/>
    </row>
    <row r="34" spans="1:13" s="20" customFormat="1" ht="16.5" customHeight="1" x14ac:dyDescent="0.2">
      <c r="A34" s="55" t="s">
        <v>44</v>
      </c>
      <c r="B34" s="11" t="s">
        <v>14</v>
      </c>
      <c r="C34" s="10">
        <v>2008</v>
      </c>
      <c r="D34" s="10" t="s">
        <v>2</v>
      </c>
      <c r="E34" s="10" t="s">
        <v>1</v>
      </c>
      <c r="F34" s="28"/>
      <c r="G34" s="23"/>
      <c r="H34" s="28">
        <v>72.37</v>
      </c>
      <c r="I34" s="108"/>
      <c r="J34" s="58"/>
      <c r="K34" s="58"/>
      <c r="L34" s="58"/>
      <c r="M34" s="58"/>
    </row>
    <row r="35" spans="1:13" s="20" customFormat="1" ht="16.5" customHeight="1" x14ac:dyDescent="0.2">
      <c r="A35" s="57">
        <v>10</v>
      </c>
      <c r="B35" s="11" t="s">
        <v>85</v>
      </c>
      <c r="C35" s="13">
        <v>2006</v>
      </c>
      <c r="D35" s="13" t="s">
        <v>2</v>
      </c>
      <c r="E35" s="16" t="s">
        <v>84</v>
      </c>
      <c r="F35" s="33">
        <v>86.14</v>
      </c>
      <c r="G35" s="10">
        <v>12</v>
      </c>
      <c r="H35" s="33">
        <f>SUM(F35+G35)</f>
        <v>98.14</v>
      </c>
      <c r="I35" s="107">
        <v>10</v>
      </c>
      <c r="J35" s="58"/>
      <c r="K35" s="58"/>
      <c r="L35" s="58"/>
      <c r="M35" s="58"/>
    </row>
    <row r="36" spans="1:13" s="20" customFormat="1" ht="16.5" customHeight="1" x14ac:dyDescent="0.2">
      <c r="A36" s="53"/>
      <c r="B36" s="12" t="s">
        <v>88</v>
      </c>
      <c r="C36" s="16">
        <v>2007</v>
      </c>
      <c r="D36" s="16" t="s">
        <v>2</v>
      </c>
      <c r="E36" s="16" t="s">
        <v>84</v>
      </c>
      <c r="F36" s="33"/>
      <c r="G36" s="36"/>
      <c r="H36" s="28">
        <v>98.14</v>
      </c>
      <c r="I36" s="35"/>
      <c r="J36" s="58"/>
      <c r="K36" s="58"/>
      <c r="L36" s="58"/>
      <c r="M36" s="58"/>
    </row>
    <row r="37" spans="1:13" s="20" customFormat="1" ht="16.5" customHeight="1" x14ac:dyDescent="0.2">
      <c r="A37" s="55" t="s">
        <v>44</v>
      </c>
      <c r="B37" s="11" t="s">
        <v>83</v>
      </c>
      <c r="C37" s="13">
        <v>2005</v>
      </c>
      <c r="D37" s="13" t="s">
        <v>2</v>
      </c>
      <c r="E37" s="10" t="s">
        <v>84</v>
      </c>
      <c r="F37" s="33"/>
      <c r="G37" s="10"/>
      <c r="H37" s="28">
        <v>98.14</v>
      </c>
      <c r="I37" s="108"/>
      <c r="J37" s="58"/>
      <c r="K37" s="58"/>
      <c r="L37" s="58"/>
      <c r="M37" s="58"/>
    </row>
    <row r="38" spans="1:13" s="20" customFormat="1" ht="16.5" customHeight="1" x14ac:dyDescent="0.2">
      <c r="A38" s="57">
        <v>11</v>
      </c>
      <c r="B38" s="11" t="s">
        <v>76</v>
      </c>
      <c r="C38" s="10">
        <v>2009</v>
      </c>
      <c r="D38" s="13" t="s">
        <v>2</v>
      </c>
      <c r="E38" s="10" t="s">
        <v>1</v>
      </c>
      <c r="F38" s="29">
        <v>92.35</v>
      </c>
      <c r="G38" s="23">
        <v>10</v>
      </c>
      <c r="H38" s="33">
        <f>SUM(F38+G38)</f>
        <v>102.35</v>
      </c>
      <c r="I38" s="107">
        <v>11</v>
      </c>
      <c r="J38" s="58"/>
      <c r="K38" s="58"/>
      <c r="L38" s="58"/>
      <c r="M38" s="58"/>
    </row>
    <row r="39" spans="1:13" s="20" customFormat="1" ht="16.5" customHeight="1" x14ac:dyDescent="0.2">
      <c r="A39" s="53"/>
      <c r="B39" s="14" t="s">
        <v>25</v>
      </c>
      <c r="C39" s="17">
        <v>2008</v>
      </c>
      <c r="D39" s="17" t="s">
        <v>2</v>
      </c>
      <c r="E39" s="10" t="s">
        <v>1</v>
      </c>
      <c r="F39" s="29"/>
      <c r="G39" s="23"/>
      <c r="H39" s="28">
        <v>102.35</v>
      </c>
      <c r="I39" s="35"/>
      <c r="J39" s="58"/>
      <c r="K39" s="58"/>
      <c r="L39" s="58"/>
      <c r="M39" s="58"/>
    </row>
    <row r="40" spans="1:13" s="20" customFormat="1" ht="16.5" customHeight="1" x14ac:dyDescent="0.2">
      <c r="A40" s="55" t="s">
        <v>44</v>
      </c>
      <c r="B40" s="14" t="s">
        <v>59</v>
      </c>
      <c r="C40" s="17">
        <v>2007</v>
      </c>
      <c r="D40" s="17" t="s">
        <v>2</v>
      </c>
      <c r="E40" s="17" t="s">
        <v>1</v>
      </c>
      <c r="F40" s="29"/>
      <c r="G40" s="23"/>
      <c r="H40" s="28">
        <v>102.35</v>
      </c>
      <c r="I40" s="108"/>
      <c r="J40" s="58"/>
      <c r="K40" s="58"/>
      <c r="L40" s="58"/>
      <c r="M40" s="58"/>
    </row>
    <row r="41" spans="1:13" s="20" customFormat="1" ht="16.5" customHeight="1" x14ac:dyDescent="0.2">
      <c r="A41" s="57">
        <v>12</v>
      </c>
      <c r="B41" s="14" t="s">
        <v>24</v>
      </c>
      <c r="C41" s="18">
        <v>2008</v>
      </c>
      <c r="D41" s="17" t="s">
        <v>2</v>
      </c>
      <c r="E41" s="10" t="s">
        <v>1</v>
      </c>
      <c r="F41" s="33">
        <v>105.14</v>
      </c>
      <c r="G41" s="10">
        <v>6</v>
      </c>
      <c r="H41" s="33">
        <f>SUM(F41+G41)</f>
        <v>111.14</v>
      </c>
      <c r="I41" s="107">
        <v>12</v>
      </c>
      <c r="J41" s="58"/>
      <c r="K41" s="58"/>
      <c r="L41" s="58"/>
      <c r="M41" s="58"/>
    </row>
    <row r="42" spans="1:13" s="20" customFormat="1" ht="16.5" customHeight="1" x14ac:dyDescent="0.2">
      <c r="A42" s="53"/>
      <c r="B42" s="14" t="s">
        <v>75</v>
      </c>
      <c r="C42" s="17">
        <v>2009</v>
      </c>
      <c r="D42" s="13" t="s">
        <v>2</v>
      </c>
      <c r="E42" s="10" t="s">
        <v>1</v>
      </c>
      <c r="F42" s="33"/>
      <c r="G42" s="36"/>
      <c r="H42" s="28">
        <v>111.14</v>
      </c>
      <c r="I42" s="35"/>
      <c r="J42" s="58"/>
      <c r="K42" s="58"/>
      <c r="L42" s="58"/>
      <c r="M42" s="58"/>
    </row>
    <row r="43" spans="1:13" s="20" customFormat="1" ht="16.5" customHeight="1" x14ac:dyDescent="0.2">
      <c r="A43" s="55" t="s">
        <v>44</v>
      </c>
      <c r="B43" s="14" t="s">
        <v>54</v>
      </c>
      <c r="C43" s="17">
        <v>2007</v>
      </c>
      <c r="D43" s="17" t="s">
        <v>2</v>
      </c>
      <c r="E43" s="17" t="s">
        <v>1</v>
      </c>
      <c r="F43" s="33"/>
      <c r="G43" s="10"/>
      <c r="H43" s="28">
        <v>111.14</v>
      </c>
      <c r="I43" s="108"/>
      <c r="J43" s="58"/>
      <c r="K43" s="58"/>
      <c r="L43" s="58"/>
      <c r="M43" s="58"/>
    </row>
    <row r="44" spans="1:13" s="20" customFormat="1" ht="16.5" customHeight="1" x14ac:dyDescent="0.2">
      <c r="A44" s="57">
        <v>13</v>
      </c>
      <c r="B44" s="11" t="s">
        <v>98</v>
      </c>
      <c r="C44" s="13">
        <v>2007</v>
      </c>
      <c r="D44" s="13" t="s">
        <v>2</v>
      </c>
      <c r="E44" s="10" t="s">
        <v>84</v>
      </c>
      <c r="F44" s="33">
        <v>116</v>
      </c>
      <c r="G44" s="10">
        <v>16</v>
      </c>
      <c r="H44" s="33">
        <f>SUM(F44+G44)</f>
        <v>132</v>
      </c>
      <c r="I44" s="107" t="s">
        <v>99</v>
      </c>
      <c r="J44" s="8"/>
      <c r="K44" s="6"/>
      <c r="L44" s="7"/>
      <c r="M44" s="48"/>
    </row>
    <row r="45" spans="1:13" s="20" customFormat="1" ht="16.5" customHeight="1" x14ac:dyDescent="0.2">
      <c r="A45" s="53"/>
      <c r="B45" s="12" t="s">
        <v>89</v>
      </c>
      <c r="C45" s="17">
        <v>2008</v>
      </c>
      <c r="D45" s="13" t="s">
        <v>2</v>
      </c>
      <c r="E45" s="10" t="s">
        <v>84</v>
      </c>
      <c r="F45" s="33"/>
      <c r="G45" s="36"/>
      <c r="H45" s="28">
        <v>132</v>
      </c>
      <c r="I45" s="35"/>
      <c r="J45" s="9"/>
      <c r="K45" s="6"/>
      <c r="L45" s="7"/>
      <c r="M45" s="48"/>
    </row>
    <row r="46" spans="1:13" s="20" customFormat="1" ht="16.5" customHeight="1" x14ac:dyDescent="0.2">
      <c r="A46" s="55" t="s">
        <v>44</v>
      </c>
      <c r="B46" s="11" t="s">
        <v>96</v>
      </c>
      <c r="C46" s="13">
        <v>2007</v>
      </c>
      <c r="D46" s="13" t="s">
        <v>2</v>
      </c>
      <c r="E46" s="10" t="s">
        <v>84</v>
      </c>
      <c r="F46" s="33"/>
      <c r="G46" s="10"/>
      <c r="H46" s="28">
        <v>132</v>
      </c>
      <c r="I46" s="108"/>
      <c r="J46" s="9"/>
      <c r="K46" s="50"/>
      <c r="L46" s="7"/>
      <c r="M46" s="48"/>
    </row>
    <row r="47" spans="1:13" s="20" customFormat="1" ht="17.25" customHeight="1" x14ac:dyDescent="0.2">
      <c r="A47" s="47"/>
      <c r="B47" s="121" t="s">
        <v>18</v>
      </c>
      <c r="C47" s="121"/>
      <c r="D47" s="121"/>
      <c r="E47" s="121"/>
      <c r="F47" s="121"/>
      <c r="G47" s="121"/>
      <c r="H47" s="121"/>
      <c r="I47" s="24"/>
      <c r="J47" s="8"/>
      <c r="K47" s="6"/>
      <c r="L47" s="7"/>
      <c r="M47" s="48"/>
    </row>
    <row r="48" spans="1:13" s="20" customFormat="1" ht="18.75" customHeight="1" x14ac:dyDescent="0.2">
      <c r="A48" s="49"/>
      <c r="B48" s="120" t="s">
        <v>65</v>
      </c>
      <c r="C48" s="120"/>
      <c r="D48" s="120"/>
      <c r="E48" s="120"/>
      <c r="F48" s="120"/>
      <c r="G48" s="120"/>
      <c r="H48" s="120"/>
      <c r="I48" s="25"/>
      <c r="J48" s="9"/>
      <c r="K48" s="6"/>
      <c r="L48" s="7"/>
      <c r="M48" s="48"/>
    </row>
    <row r="49" spans="1:13" s="20" customFormat="1" ht="18" customHeight="1" x14ac:dyDescent="0.2">
      <c r="A49" s="26"/>
      <c r="B49" s="120" t="s">
        <v>36</v>
      </c>
      <c r="C49" s="120"/>
      <c r="D49" s="120"/>
      <c r="E49" s="120"/>
      <c r="F49" s="120"/>
      <c r="G49" s="120"/>
      <c r="H49" s="120"/>
      <c r="I49" s="25"/>
      <c r="J49" s="9"/>
      <c r="K49" s="50"/>
      <c r="L49" s="7"/>
      <c r="M49" s="48"/>
    </row>
    <row r="50" spans="1:13" s="20" customFormat="1" ht="14.25" customHeight="1" x14ac:dyDescent="0.2">
      <c r="A50" s="27"/>
      <c r="B50" s="114" t="s">
        <v>67</v>
      </c>
      <c r="C50" s="114"/>
      <c r="D50" s="114"/>
      <c r="E50" s="114"/>
      <c r="F50" s="114"/>
      <c r="G50" s="114"/>
      <c r="H50" s="114"/>
      <c r="I50" s="27"/>
      <c r="J50" s="3"/>
      <c r="K50" s="51"/>
      <c r="L50" s="51"/>
      <c r="M50" s="48"/>
    </row>
    <row r="51" spans="1:13" s="20" customFormat="1" ht="21" customHeight="1" x14ac:dyDescent="0.2">
      <c r="A51" s="110"/>
      <c r="B51" s="119" t="s">
        <v>56</v>
      </c>
      <c r="C51" s="119"/>
      <c r="D51" s="119"/>
      <c r="E51" s="119"/>
      <c r="F51" s="119"/>
      <c r="G51" s="119"/>
      <c r="H51" s="119"/>
      <c r="I51" s="21"/>
      <c r="J51" s="3"/>
      <c r="K51" s="3"/>
      <c r="L51" s="3"/>
      <c r="M51" s="48"/>
    </row>
    <row r="52" spans="1:13" s="20" customFormat="1" ht="23.25" customHeight="1" x14ac:dyDescent="0.2">
      <c r="A52" s="47"/>
      <c r="B52" s="113" t="s">
        <v>37</v>
      </c>
      <c r="C52" s="113"/>
      <c r="D52" s="113"/>
      <c r="E52" s="113"/>
      <c r="F52" s="113"/>
      <c r="G52" s="113"/>
      <c r="H52" s="113"/>
      <c r="I52" s="52"/>
    </row>
    <row r="53" spans="1:13" s="20" customFormat="1" ht="32.25" customHeight="1" x14ac:dyDescent="0.2">
      <c r="A53" s="10" t="s">
        <v>38</v>
      </c>
      <c r="B53" s="10" t="s">
        <v>39</v>
      </c>
      <c r="C53" s="10" t="s">
        <v>64</v>
      </c>
      <c r="D53" s="10" t="s">
        <v>40</v>
      </c>
      <c r="E53" s="10" t="s">
        <v>3</v>
      </c>
      <c r="F53" s="10" t="s">
        <v>41</v>
      </c>
      <c r="G53" s="10" t="s">
        <v>42</v>
      </c>
      <c r="H53" s="10" t="s">
        <v>43</v>
      </c>
      <c r="I53" s="23" t="s">
        <v>4</v>
      </c>
    </row>
    <row r="54" spans="1:13" s="20" customFormat="1" ht="16.5" customHeight="1" x14ac:dyDescent="0.2">
      <c r="A54" s="57">
        <v>14</v>
      </c>
      <c r="B54" s="14" t="s">
        <v>29</v>
      </c>
      <c r="C54" s="13">
        <v>2007</v>
      </c>
      <c r="D54" s="13" t="s">
        <v>2</v>
      </c>
      <c r="E54" s="10" t="s">
        <v>1</v>
      </c>
      <c r="F54" s="56">
        <v>78.45</v>
      </c>
      <c r="G54" s="55">
        <v>58</v>
      </c>
      <c r="H54" s="33">
        <f>SUM(F54+G54)</f>
        <v>136.44999999999999</v>
      </c>
      <c r="I54" s="107">
        <v>13</v>
      </c>
      <c r="J54" s="3"/>
      <c r="K54" s="51"/>
      <c r="L54" s="51"/>
      <c r="M54" s="48"/>
    </row>
    <row r="55" spans="1:13" s="20" customFormat="1" ht="16.5" customHeight="1" x14ac:dyDescent="0.2">
      <c r="A55" s="53"/>
      <c r="B55" s="14" t="s">
        <v>20</v>
      </c>
      <c r="C55" s="17">
        <v>2009</v>
      </c>
      <c r="D55" s="17" t="s">
        <v>2</v>
      </c>
      <c r="E55" s="10" t="s">
        <v>1</v>
      </c>
      <c r="F55" s="33"/>
      <c r="G55" s="36"/>
      <c r="H55" s="28">
        <v>136.44999999999999</v>
      </c>
      <c r="I55" s="35"/>
      <c r="J55" s="3"/>
      <c r="K55" s="3"/>
      <c r="L55" s="3"/>
      <c r="M55" s="48"/>
    </row>
    <row r="56" spans="1:13" s="58" customFormat="1" ht="16.5" customHeight="1" x14ac:dyDescent="0.2">
      <c r="A56" s="55" t="s">
        <v>44</v>
      </c>
      <c r="B56" s="11" t="s">
        <v>68</v>
      </c>
      <c r="C56" s="10">
        <v>2006</v>
      </c>
      <c r="D56" s="13" t="s">
        <v>2</v>
      </c>
      <c r="E56" s="10" t="s">
        <v>1</v>
      </c>
      <c r="F56" s="33"/>
      <c r="G56" s="36"/>
      <c r="H56" s="28">
        <v>136.44999999999999</v>
      </c>
      <c r="I56" s="87"/>
    </row>
    <row r="57" spans="1:13" s="58" customFormat="1" ht="16.5" customHeight="1" x14ac:dyDescent="0.2">
      <c r="A57" s="57">
        <v>15</v>
      </c>
      <c r="B57" s="11" t="s">
        <v>93</v>
      </c>
      <c r="C57" s="10">
        <v>2009</v>
      </c>
      <c r="D57" s="13" t="s">
        <v>2</v>
      </c>
      <c r="E57" s="10" t="s">
        <v>1</v>
      </c>
      <c r="F57" s="33">
        <v>118.92</v>
      </c>
      <c r="G57" s="10">
        <v>60</v>
      </c>
      <c r="H57" s="33">
        <f>SUM(F57+G57)</f>
        <v>178.92000000000002</v>
      </c>
      <c r="I57" s="86">
        <v>14</v>
      </c>
    </row>
    <row r="58" spans="1:13" s="20" customFormat="1" ht="16.5" customHeight="1" x14ac:dyDescent="0.2">
      <c r="A58" s="53"/>
      <c r="B58" s="11" t="s">
        <v>80</v>
      </c>
      <c r="C58" s="10">
        <v>2011</v>
      </c>
      <c r="D58" s="13" t="s">
        <v>2</v>
      </c>
      <c r="E58" s="10" t="s">
        <v>1</v>
      </c>
      <c r="F58" s="33"/>
      <c r="G58" s="10"/>
      <c r="H58" s="28">
        <v>178.92</v>
      </c>
      <c r="I58" s="35"/>
      <c r="J58" s="58"/>
      <c r="K58" s="58"/>
      <c r="L58" s="58"/>
      <c r="M58" s="58"/>
    </row>
    <row r="59" spans="1:13" s="20" customFormat="1" ht="16.5" customHeight="1" x14ac:dyDescent="0.2">
      <c r="A59" s="55" t="s">
        <v>44</v>
      </c>
      <c r="B59" s="11" t="s">
        <v>72</v>
      </c>
      <c r="C59" s="10">
        <v>2007</v>
      </c>
      <c r="D59" s="13" t="s">
        <v>2</v>
      </c>
      <c r="E59" s="10" t="s">
        <v>1</v>
      </c>
      <c r="F59" s="33"/>
      <c r="G59" s="10"/>
      <c r="H59" s="28">
        <v>178.92</v>
      </c>
      <c r="I59" s="87"/>
      <c r="J59" s="58"/>
      <c r="K59" s="58"/>
      <c r="L59" s="58"/>
      <c r="M59" s="58"/>
    </row>
    <row r="60" spans="1:13" s="20" customFormat="1" ht="16.5" customHeight="1" x14ac:dyDescent="0.2">
      <c r="A60" s="57">
        <v>16</v>
      </c>
      <c r="B60" s="11" t="s">
        <v>71</v>
      </c>
      <c r="C60" s="10">
        <v>2008</v>
      </c>
      <c r="D60" s="13" t="s">
        <v>2</v>
      </c>
      <c r="E60" s="10" t="s">
        <v>1</v>
      </c>
      <c r="F60" s="33">
        <v>87.37</v>
      </c>
      <c r="G60" s="10">
        <v>102</v>
      </c>
      <c r="H60" s="33">
        <f>SUM(F60+G60)</f>
        <v>189.37</v>
      </c>
      <c r="I60" s="86">
        <v>15</v>
      </c>
      <c r="J60" s="58"/>
      <c r="K60" s="58"/>
      <c r="L60" s="58"/>
      <c r="M60" s="58"/>
    </row>
    <row r="61" spans="1:13" s="20" customFormat="1" ht="16.5" customHeight="1" x14ac:dyDescent="0.2">
      <c r="A61" s="53"/>
      <c r="B61" s="11" t="s">
        <v>101</v>
      </c>
      <c r="C61" s="10">
        <v>2007</v>
      </c>
      <c r="D61" s="13" t="s">
        <v>2</v>
      </c>
      <c r="E61" s="10" t="s">
        <v>1</v>
      </c>
      <c r="F61" s="33"/>
      <c r="G61" s="36"/>
      <c r="H61" s="28">
        <v>189.37</v>
      </c>
      <c r="I61" s="35"/>
      <c r="J61" s="58"/>
      <c r="K61" s="58"/>
      <c r="L61" s="58"/>
      <c r="M61" s="58"/>
    </row>
    <row r="62" spans="1:13" s="20" customFormat="1" ht="16.5" customHeight="1" x14ac:dyDescent="0.2">
      <c r="A62" s="55" t="s">
        <v>44</v>
      </c>
      <c r="B62" s="11" t="s">
        <v>77</v>
      </c>
      <c r="C62" s="13">
        <v>2009</v>
      </c>
      <c r="D62" s="13" t="s">
        <v>2</v>
      </c>
      <c r="E62" s="10" t="s">
        <v>1</v>
      </c>
      <c r="F62" s="33"/>
      <c r="G62" s="10"/>
      <c r="H62" s="28">
        <v>189.37</v>
      </c>
      <c r="I62" s="87"/>
      <c r="J62" s="58"/>
      <c r="K62" s="58"/>
      <c r="L62" s="58"/>
      <c r="M62" s="58"/>
    </row>
    <row r="63" spans="1:13" s="20" customFormat="1" ht="16.5" customHeight="1" x14ac:dyDescent="0.2">
      <c r="A63" s="57">
        <v>17</v>
      </c>
      <c r="B63" s="11" t="s">
        <v>91</v>
      </c>
      <c r="C63" s="13">
        <v>2008</v>
      </c>
      <c r="D63" s="13" t="s">
        <v>2</v>
      </c>
      <c r="E63" s="10" t="s">
        <v>84</v>
      </c>
      <c r="F63" s="33">
        <v>176.39</v>
      </c>
      <c r="G63" s="10">
        <v>18</v>
      </c>
      <c r="H63" s="33">
        <f>SUM(F63+G63)</f>
        <v>194.39</v>
      </c>
      <c r="I63" s="86" t="s">
        <v>99</v>
      </c>
      <c r="J63" s="58"/>
      <c r="K63" s="58"/>
      <c r="L63" s="58"/>
      <c r="M63" s="58"/>
    </row>
    <row r="64" spans="1:13" s="20" customFormat="1" ht="16.5" customHeight="1" x14ac:dyDescent="0.2">
      <c r="A64" s="53"/>
      <c r="B64" s="12" t="s">
        <v>87</v>
      </c>
      <c r="C64" s="17">
        <v>2007</v>
      </c>
      <c r="D64" s="16" t="s">
        <v>2</v>
      </c>
      <c r="E64" s="16" t="s">
        <v>84</v>
      </c>
      <c r="F64" s="33"/>
      <c r="G64" s="36"/>
      <c r="H64" s="28">
        <v>194.39</v>
      </c>
      <c r="I64" s="35"/>
      <c r="J64" s="58"/>
      <c r="K64" s="58"/>
      <c r="L64" s="58"/>
      <c r="M64" s="58"/>
    </row>
    <row r="65" spans="1:21" s="20" customFormat="1" ht="16.5" customHeight="1" x14ac:dyDescent="0.2">
      <c r="A65" s="55" t="s">
        <v>44</v>
      </c>
      <c r="B65" s="11" t="s">
        <v>90</v>
      </c>
      <c r="C65" s="13">
        <v>2009</v>
      </c>
      <c r="D65" s="13" t="s">
        <v>2</v>
      </c>
      <c r="E65" s="10" t="s">
        <v>84</v>
      </c>
      <c r="F65" s="33"/>
      <c r="G65" s="10"/>
      <c r="H65" s="28">
        <v>194.39</v>
      </c>
      <c r="I65" s="87"/>
      <c r="J65" s="58"/>
      <c r="K65" s="58"/>
      <c r="L65" s="58"/>
      <c r="M65" s="58"/>
    </row>
    <row r="66" spans="1:21" s="20" customFormat="1" ht="23.25" customHeight="1" x14ac:dyDescent="0.2">
      <c r="A66" s="93"/>
      <c r="B66" s="112" t="s">
        <v>50</v>
      </c>
      <c r="C66" s="112"/>
      <c r="D66" s="112"/>
      <c r="E66" s="112"/>
      <c r="F66" s="112"/>
      <c r="G66" s="112"/>
      <c r="H66" s="112"/>
      <c r="I66" s="93"/>
      <c r="J66" s="58"/>
      <c r="K66" s="27"/>
      <c r="L66" s="27"/>
      <c r="M66" s="27"/>
      <c r="N66" s="7"/>
      <c r="O66" s="7"/>
      <c r="P66" s="7"/>
      <c r="Q66" s="7"/>
      <c r="R66" s="7"/>
      <c r="S66" s="7"/>
      <c r="T66" s="7"/>
      <c r="U66" s="7"/>
    </row>
    <row r="67" spans="1:21" s="20" customFormat="1" ht="30" x14ac:dyDescent="0.2">
      <c r="A67" s="41" t="s">
        <v>38</v>
      </c>
      <c r="B67" s="42" t="s">
        <v>39</v>
      </c>
      <c r="C67" s="10" t="s">
        <v>64</v>
      </c>
      <c r="D67" s="10" t="s">
        <v>40</v>
      </c>
      <c r="E67" s="10" t="s">
        <v>3</v>
      </c>
      <c r="F67" s="43" t="s">
        <v>41</v>
      </c>
      <c r="G67" s="41" t="s">
        <v>42</v>
      </c>
      <c r="H67" s="41" t="s">
        <v>43</v>
      </c>
      <c r="I67" s="91" t="s">
        <v>4</v>
      </c>
      <c r="K67" s="93"/>
      <c r="L67" s="116"/>
      <c r="M67" s="116"/>
      <c r="N67" s="116"/>
      <c r="O67" s="116"/>
      <c r="P67" s="116"/>
      <c r="Q67" s="116"/>
      <c r="R67" s="116"/>
      <c r="S67" s="22"/>
      <c r="T67" s="7"/>
      <c r="U67" s="7"/>
    </row>
    <row r="68" spans="1:21" s="20" customFormat="1" ht="18" customHeight="1" x14ac:dyDescent="0.2">
      <c r="A68" s="89">
        <v>1</v>
      </c>
      <c r="B68" s="12" t="s">
        <v>19</v>
      </c>
      <c r="C68" s="16">
        <v>1996</v>
      </c>
      <c r="D68" s="16" t="s">
        <v>0</v>
      </c>
      <c r="E68" s="16" t="s">
        <v>1</v>
      </c>
      <c r="F68" s="32">
        <v>45.36</v>
      </c>
      <c r="G68" s="36">
        <v>0</v>
      </c>
      <c r="H68" s="40">
        <f>SUM(F68+G68)</f>
        <v>45.36</v>
      </c>
      <c r="I68" s="34"/>
      <c r="K68" s="109"/>
      <c r="L68" s="111"/>
      <c r="M68" s="109"/>
      <c r="N68" s="92"/>
      <c r="O68" s="92"/>
      <c r="P68" s="92"/>
      <c r="Q68" s="92"/>
      <c r="R68" s="92"/>
      <c r="S68" s="96"/>
      <c r="T68" s="8"/>
      <c r="U68" s="7"/>
    </row>
    <row r="69" spans="1:21" s="20" customFormat="1" ht="18" customHeight="1" x14ac:dyDescent="0.2">
      <c r="A69" s="35"/>
      <c r="B69" s="31" t="s">
        <v>10</v>
      </c>
      <c r="C69" s="17">
        <v>2002</v>
      </c>
      <c r="D69" s="17" t="s">
        <v>0</v>
      </c>
      <c r="E69" s="17" t="s">
        <v>1</v>
      </c>
      <c r="F69" s="32"/>
      <c r="G69" s="36"/>
      <c r="H69" s="40">
        <v>45.36</v>
      </c>
      <c r="I69" s="37">
        <v>1</v>
      </c>
      <c r="K69" s="110"/>
      <c r="L69" s="97"/>
      <c r="M69" s="98"/>
      <c r="N69" s="98"/>
      <c r="O69" s="98"/>
      <c r="P69" s="99"/>
      <c r="Q69" s="93"/>
      <c r="R69" s="94"/>
      <c r="S69" s="95"/>
      <c r="T69" s="118"/>
      <c r="U69" s="7"/>
    </row>
    <row r="70" spans="1:21" s="20" customFormat="1" ht="18" customHeight="1" x14ac:dyDescent="0.2">
      <c r="A70" s="90" t="s">
        <v>51</v>
      </c>
      <c r="B70" s="31" t="s">
        <v>61</v>
      </c>
      <c r="C70" s="17">
        <v>2000</v>
      </c>
      <c r="D70" s="17">
        <v>2</v>
      </c>
      <c r="E70" s="17" t="s">
        <v>1</v>
      </c>
      <c r="F70" s="32"/>
      <c r="G70" s="36"/>
      <c r="H70" s="40">
        <v>45.36</v>
      </c>
      <c r="I70" s="37"/>
      <c r="K70" s="110"/>
      <c r="L70" s="100"/>
      <c r="M70" s="110"/>
      <c r="N70" s="93"/>
      <c r="O70" s="98"/>
      <c r="P70" s="99"/>
      <c r="Q70" s="22"/>
      <c r="R70" s="94"/>
      <c r="S70" s="95"/>
      <c r="T70" s="118"/>
      <c r="U70" s="7"/>
    </row>
    <row r="71" spans="1:21" s="20" customFormat="1" ht="18" customHeight="1" x14ac:dyDescent="0.2">
      <c r="A71" s="107">
        <v>2</v>
      </c>
      <c r="B71" s="14" t="s">
        <v>21</v>
      </c>
      <c r="C71" s="16">
        <v>2007</v>
      </c>
      <c r="D71" s="16">
        <v>2</v>
      </c>
      <c r="E71" s="17" t="s">
        <v>1</v>
      </c>
      <c r="F71" s="32">
        <v>84.83</v>
      </c>
      <c r="G71" s="36">
        <v>56</v>
      </c>
      <c r="H71" s="40">
        <f>SUM(F71+G71)</f>
        <v>140.82999999999998</v>
      </c>
      <c r="I71" s="34"/>
      <c r="K71" s="110"/>
      <c r="L71" s="100"/>
      <c r="M71" s="110"/>
      <c r="N71" s="110"/>
      <c r="O71" s="98"/>
      <c r="P71" s="99"/>
      <c r="Q71" s="22"/>
      <c r="R71" s="94"/>
      <c r="S71" s="95"/>
      <c r="T71" s="118"/>
      <c r="U71" s="7"/>
    </row>
    <row r="72" spans="1:21" s="20" customFormat="1" ht="18" customHeight="1" x14ac:dyDescent="0.2">
      <c r="A72" s="35"/>
      <c r="B72" s="31" t="s">
        <v>53</v>
      </c>
      <c r="C72" s="17">
        <v>2002</v>
      </c>
      <c r="D72" s="17" t="s">
        <v>2</v>
      </c>
      <c r="E72" s="17" t="s">
        <v>1</v>
      </c>
      <c r="F72" s="32"/>
      <c r="G72" s="36"/>
      <c r="H72" s="40">
        <v>140.83000000000001</v>
      </c>
      <c r="I72" s="37">
        <v>2</v>
      </c>
      <c r="K72" s="110"/>
      <c r="L72" s="100"/>
      <c r="M72" s="110"/>
      <c r="N72" s="110"/>
      <c r="O72" s="98"/>
      <c r="P72" s="99"/>
      <c r="Q72" s="22"/>
      <c r="R72" s="94"/>
      <c r="S72" s="95"/>
      <c r="T72" s="118"/>
      <c r="U72" s="7"/>
    </row>
    <row r="73" spans="1:21" s="20" customFormat="1" ht="18" customHeight="1" x14ac:dyDescent="0.2">
      <c r="A73" s="108" t="s">
        <v>51</v>
      </c>
      <c r="B73" s="31" t="s">
        <v>57</v>
      </c>
      <c r="C73" s="17">
        <v>2010</v>
      </c>
      <c r="D73" s="16" t="s">
        <v>2</v>
      </c>
      <c r="E73" s="17" t="s">
        <v>1</v>
      </c>
      <c r="F73" s="32"/>
      <c r="G73" s="36"/>
      <c r="H73" s="40">
        <v>140.83000000000001</v>
      </c>
      <c r="I73" s="38"/>
      <c r="K73" s="110"/>
      <c r="L73" s="100"/>
      <c r="M73" s="110"/>
      <c r="N73" s="110"/>
      <c r="O73" s="98"/>
      <c r="P73" s="99"/>
      <c r="Q73" s="22"/>
      <c r="R73" s="94"/>
      <c r="S73" s="95"/>
      <c r="T73" s="118"/>
      <c r="U73" s="7"/>
    </row>
    <row r="74" spans="1:21" s="20" customFormat="1" ht="18" customHeight="1" x14ac:dyDescent="0.2">
      <c r="A74" s="89">
        <v>3</v>
      </c>
      <c r="B74" s="122" t="s">
        <v>97</v>
      </c>
      <c r="C74" s="17">
        <v>2001</v>
      </c>
      <c r="D74" s="13" t="s">
        <v>2</v>
      </c>
      <c r="E74" s="17" t="s">
        <v>1</v>
      </c>
      <c r="F74" s="32">
        <v>82.13</v>
      </c>
      <c r="G74" s="36">
        <v>60</v>
      </c>
      <c r="H74" s="40">
        <f>SUM(F74+G74)</f>
        <v>142.13</v>
      </c>
      <c r="I74" s="34"/>
      <c r="K74" s="110"/>
      <c r="L74" s="100"/>
      <c r="M74" s="110"/>
      <c r="N74" s="93"/>
      <c r="O74" s="93"/>
      <c r="P74" s="99"/>
      <c r="Q74" s="93"/>
      <c r="R74" s="94"/>
      <c r="S74" s="95"/>
      <c r="T74" s="118"/>
      <c r="U74" s="7"/>
    </row>
    <row r="75" spans="1:21" s="20" customFormat="1" ht="18" customHeight="1" x14ac:dyDescent="0.2">
      <c r="A75" s="35"/>
      <c r="B75" s="122" t="s">
        <v>74</v>
      </c>
      <c r="C75" s="17">
        <v>2007</v>
      </c>
      <c r="D75" s="17" t="s">
        <v>2</v>
      </c>
      <c r="E75" s="17" t="s">
        <v>1</v>
      </c>
      <c r="F75" s="32"/>
      <c r="G75" s="36"/>
      <c r="H75" s="40">
        <v>142.13</v>
      </c>
      <c r="I75" s="37">
        <v>3</v>
      </c>
      <c r="K75" s="110"/>
      <c r="L75" s="100"/>
      <c r="M75" s="110"/>
      <c r="N75" s="93"/>
      <c r="O75" s="93"/>
      <c r="P75" s="99"/>
      <c r="Q75" s="93"/>
      <c r="R75" s="94"/>
      <c r="S75" s="95"/>
      <c r="T75" s="118"/>
      <c r="U75" s="7"/>
    </row>
    <row r="76" spans="1:21" s="20" customFormat="1" ht="18" customHeight="1" x14ac:dyDescent="0.2">
      <c r="A76" s="90" t="s">
        <v>51</v>
      </c>
      <c r="B76" s="122" t="s">
        <v>62</v>
      </c>
      <c r="C76" s="17">
        <v>1998</v>
      </c>
      <c r="D76" s="13">
        <v>2</v>
      </c>
      <c r="E76" s="17" t="s">
        <v>1</v>
      </c>
      <c r="F76" s="32"/>
      <c r="G76" s="36"/>
      <c r="H76" s="40">
        <v>142.13</v>
      </c>
      <c r="I76" s="38"/>
      <c r="K76" s="110"/>
      <c r="L76" s="97"/>
      <c r="M76" s="98"/>
      <c r="N76" s="98"/>
      <c r="O76" s="93"/>
      <c r="P76" s="99"/>
      <c r="Q76" s="93"/>
      <c r="R76" s="94"/>
      <c r="S76" s="95"/>
      <c r="T76" s="118"/>
      <c r="U76" s="7"/>
    </row>
    <row r="77" spans="1:21" s="20" customFormat="1" ht="21.75" customHeight="1" x14ac:dyDescent="0.2">
      <c r="A77" s="47"/>
      <c r="B77" s="115" t="s">
        <v>46</v>
      </c>
      <c r="C77" s="115"/>
      <c r="D77" s="115"/>
      <c r="E77" s="115"/>
      <c r="F77" s="115"/>
      <c r="G77" s="115"/>
      <c r="H77" s="115"/>
      <c r="I77" s="52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s="7" customFormat="1" ht="29.25" customHeight="1" x14ac:dyDescent="0.2">
      <c r="A78" s="10" t="s">
        <v>38</v>
      </c>
      <c r="B78" s="11" t="s">
        <v>39</v>
      </c>
      <c r="C78" s="10" t="s">
        <v>64</v>
      </c>
      <c r="D78" s="10" t="s">
        <v>40</v>
      </c>
      <c r="E78" s="10" t="s">
        <v>3</v>
      </c>
      <c r="F78" s="10" t="s">
        <v>41</v>
      </c>
      <c r="G78" s="10" t="s">
        <v>42</v>
      </c>
      <c r="H78" s="10" t="s">
        <v>43</v>
      </c>
      <c r="I78" s="23" t="s">
        <v>4</v>
      </c>
    </row>
    <row r="79" spans="1:21" s="20" customFormat="1" ht="16.5" customHeight="1" x14ac:dyDescent="0.2">
      <c r="A79" s="53">
        <v>1</v>
      </c>
      <c r="B79" s="14" t="s">
        <v>31</v>
      </c>
      <c r="C79" s="13">
        <v>2002</v>
      </c>
      <c r="D79" s="13" t="s">
        <v>0</v>
      </c>
      <c r="E79" s="10" t="s">
        <v>1</v>
      </c>
      <c r="F79" s="33">
        <v>40.42</v>
      </c>
      <c r="G79" s="55">
        <v>0</v>
      </c>
      <c r="H79" s="33">
        <f>SUM(F79+G79)</f>
        <v>40.42</v>
      </c>
      <c r="I79" s="72">
        <v>1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s="20" customFormat="1" ht="16.5" customHeight="1" x14ac:dyDescent="0.2">
      <c r="A80" s="53"/>
      <c r="B80" s="11" t="s">
        <v>81</v>
      </c>
      <c r="C80" s="10">
        <v>2002</v>
      </c>
      <c r="D80" s="13" t="s">
        <v>2</v>
      </c>
      <c r="E80" s="10" t="s">
        <v>1</v>
      </c>
      <c r="F80" s="33"/>
      <c r="G80" s="36"/>
      <c r="H80" s="28">
        <v>40.42</v>
      </c>
      <c r="I80" s="35"/>
    </row>
    <row r="81" spans="1:14" s="20" customFormat="1" ht="16.5" customHeight="1" x14ac:dyDescent="0.2">
      <c r="A81" s="55" t="s">
        <v>47</v>
      </c>
      <c r="B81" s="11" t="s">
        <v>26</v>
      </c>
      <c r="C81" s="13">
        <v>2002</v>
      </c>
      <c r="D81" s="13" t="s">
        <v>0</v>
      </c>
      <c r="E81" s="10" t="s">
        <v>1</v>
      </c>
      <c r="F81" s="33"/>
      <c r="G81" s="36"/>
      <c r="H81" s="28">
        <v>40.42</v>
      </c>
      <c r="I81" s="73"/>
      <c r="J81" s="7"/>
      <c r="K81" s="7"/>
      <c r="L81" s="7"/>
      <c r="M81" s="7"/>
      <c r="N81" s="7"/>
    </row>
    <row r="82" spans="1:14" s="20" customFormat="1" ht="16.5" customHeight="1" x14ac:dyDescent="0.2">
      <c r="A82" s="57">
        <v>2</v>
      </c>
      <c r="B82" s="14" t="s">
        <v>23</v>
      </c>
      <c r="C82" s="13">
        <v>2002</v>
      </c>
      <c r="D82" s="13" t="s">
        <v>2</v>
      </c>
      <c r="E82" s="10" t="s">
        <v>1</v>
      </c>
      <c r="F82" s="33">
        <v>49.41</v>
      </c>
      <c r="G82" s="36">
        <v>2</v>
      </c>
      <c r="H82" s="33">
        <f>SUM(F82+G82)</f>
        <v>51.41</v>
      </c>
      <c r="I82" s="72">
        <v>2</v>
      </c>
    </row>
    <row r="83" spans="1:14" s="20" customFormat="1" ht="16.5" customHeight="1" x14ac:dyDescent="0.2">
      <c r="A83" s="53"/>
      <c r="B83" s="12" t="s">
        <v>7</v>
      </c>
      <c r="C83" s="17">
        <v>2003</v>
      </c>
      <c r="D83" s="10" t="s">
        <v>55</v>
      </c>
      <c r="E83" s="16" t="s">
        <v>1</v>
      </c>
      <c r="F83" s="33"/>
      <c r="G83" s="36"/>
      <c r="H83" s="28">
        <v>51.41</v>
      </c>
      <c r="I83" s="35"/>
    </row>
    <row r="84" spans="1:14" s="20" customFormat="1" ht="16.5" customHeight="1" x14ac:dyDescent="0.2">
      <c r="A84" s="55" t="s">
        <v>47</v>
      </c>
      <c r="B84" s="11" t="s">
        <v>8</v>
      </c>
      <c r="C84" s="13">
        <v>2006</v>
      </c>
      <c r="D84" s="13" t="s">
        <v>2</v>
      </c>
      <c r="E84" s="10" t="s">
        <v>1</v>
      </c>
      <c r="F84" s="33"/>
      <c r="G84" s="36"/>
      <c r="H84" s="28">
        <v>51.41</v>
      </c>
      <c r="I84" s="73"/>
    </row>
    <row r="85" spans="1:14" s="20" customFormat="1" ht="16.5" customHeight="1" x14ac:dyDescent="0.2">
      <c r="A85" s="57">
        <v>3</v>
      </c>
      <c r="B85" s="11" t="s">
        <v>34</v>
      </c>
      <c r="C85" s="13">
        <v>2007</v>
      </c>
      <c r="D85" s="13" t="s">
        <v>2</v>
      </c>
      <c r="E85" s="10" t="s">
        <v>1</v>
      </c>
      <c r="F85" s="17">
        <v>56.92</v>
      </c>
      <c r="G85" s="36">
        <v>8</v>
      </c>
      <c r="H85" s="33">
        <f>SUM(F85+G85)</f>
        <v>64.92</v>
      </c>
      <c r="I85" s="72">
        <v>3</v>
      </c>
    </row>
    <row r="86" spans="1:14" s="20" customFormat="1" ht="16.5" customHeight="1" x14ac:dyDescent="0.2">
      <c r="A86" s="53"/>
      <c r="B86" s="11" t="s">
        <v>9</v>
      </c>
      <c r="C86" s="13">
        <v>2003</v>
      </c>
      <c r="D86" s="13">
        <v>1</v>
      </c>
      <c r="E86" s="10" t="s">
        <v>1</v>
      </c>
      <c r="F86" s="33"/>
      <c r="G86" s="36"/>
      <c r="H86" s="28">
        <v>64.92</v>
      </c>
      <c r="I86" s="35"/>
    </row>
    <row r="87" spans="1:14" s="20" customFormat="1" ht="16.5" customHeight="1" x14ac:dyDescent="0.2">
      <c r="A87" s="55" t="s">
        <v>47</v>
      </c>
      <c r="B87" s="11" t="s">
        <v>17</v>
      </c>
      <c r="C87" s="13">
        <v>2008</v>
      </c>
      <c r="D87" s="10" t="s">
        <v>2</v>
      </c>
      <c r="E87" s="10" t="s">
        <v>1</v>
      </c>
      <c r="F87" s="33"/>
      <c r="G87" s="36"/>
      <c r="H87" s="28">
        <v>64.92</v>
      </c>
      <c r="I87" s="73"/>
    </row>
    <row r="88" spans="1:14" s="20" customFormat="1" ht="16.5" customHeight="1" x14ac:dyDescent="0.2">
      <c r="A88" s="57">
        <v>4</v>
      </c>
      <c r="B88" s="14" t="s">
        <v>30</v>
      </c>
      <c r="C88" s="13">
        <v>2006</v>
      </c>
      <c r="D88" s="13" t="s">
        <v>2</v>
      </c>
      <c r="E88" s="10" t="s">
        <v>1</v>
      </c>
      <c r="F88" s="33">
        <v>79.92</v>
      </c>
      <c r="G88" s="36">
        <v>8</v>
      </c>
      <c r="H88" s="33">
        <f>SUM(F88+G88)</f>
        <v>87.92</v>
      </c>
      <c r="I88" s="72">
        <v>4</v>
      </c>
    </row>
    <row r="89" spans="1:14" s="20" customFormat="1" ht="16.5" customHeight="1" x14ac:dyDescent="0.2">
      <c r="A89" s="53"/>
      <c r="B89" s="11" t="s">
        <v>69</v>
      </c>
      <c r="C89" s="10">
        <v>2006</v>
      </c>
      <c r="D89" s="13" t="s">
        <v>2</v>
      </c>
      <c r="E89" s="10" t="s">
        <v>1</v>
      </c>
      <c r="F89" s="33"/>
      <c r="G89" s="36"/>
      <c r="H89" s="28">
        <v>87.92</v>
      </c>
      <c r="I89" s="35"/>
    </row>
    <row r="90" spans="1:14" s="20" customFormat="1" ht="16.5" customHeight="1" x14ac:dyDescent="0.2">
      <c r="A90" s="55" t="s">
        <v>47</v>
      </c>
      <c r="B90" s="15" t="s">
        <v>33</v>
      </c>
      <c r="C90" s="13">
        <v>2009</v>
      </c>
      <c r="D90" s="13" t="s">
        <v>2</v>
      </c>
      <c r="E90" s="10" t="s">
        <v>1</v>
      </c>
      <c r="F90" s="33"/>
      <c r="G90" s="36"/>
      <c r="H90" s="28">
        <v>87.92</v>
      </c>
      <c r="I90" s="73"/>
    </row>
    <row r="91" spans="1:14" s="20" customFormat="1" ht="17.25" customHeight="1" x14ac:dyDescent="0.2">
      <c r="A91" s="47"/>
      <c r="B91" s="121" t="s">
        <v>18</v>
      </c>
      <c r="C91" s="121"/>
      <c r="D91" s="121"/>
      <c r="E91" s="121"/>
      <c r="F91" s="121"/>
      <c r="G91" s="121"/>
      <c r="H91" s="121"/>
      <c r="I91" s="24"/>
      <c r="J91" s="8"/>
      <c r="K91" s="6"/>
      <c r="L91" s="7"/>
      <c r="M91" s="48"/>
    </row>
    <row r="92" spans="1:14" s="20" customFormat="1" ht="18.75" customHeight="1" x14ac:dyDescent="0.2">
      <c r="A92" s="49"/>
      <c r="B92" s="120" t="s">
        <v>65</v>
      </c>
      <c r="C92" s="120"/>
      <c r="D92" s="120"/>
      <c r="E92" s="120"/>
      <c r="F92" s="120"/>
      <c r="G92" s="120"/>
      <c r="H92" s="120"/>
      <c r="I92" s="25"/>
      <c r="J92" s="9"/>
      <c r="K92" s="6"/>
      <c r="L92" s="7"/>
      <c r="M92" s="48"/>
    </row>
    <row r="93" spans="1:14" s="20" customFormat="1" ht="18" customHeight="1" x14ac:dyDescent="0.2">
      <c r="A93" s="26"/>
      <c r="B93" s="120" t="s">
        <v>36</v>
      </c>
      <c r="C93" s="120"/>
      <c r="D93" s="120"/>
      <c r="E93" s="120"/>
      <c r="F93" s="120"/>
      <c r="G93" s="120"/>
      <c r="H93" s="120"/>
      <c r="I93" s="25"/>
      <c r="J93" s="9"/>
      <c r="K93" s="50"/>
      <c r="L93" s="7"/>
      <c r="M93" s="48"/>
    </row>
    <row r="94" spans="1:14" s="20" customFormat="1" ht="14.25" customHeight="1" x14ac:dyDescent="0.2">
      <c r="A94" s="27"/>
      <c r="B94" s="114" t="s">
        <v>67</v>
      </c>
      <c r="C94" s="114"/>
      <c r="D94" s="114"/>
      <c r="E94" s="114"/>
      <c r="F94" s="114"/>
      <c r="G94" s="114"/>
      <c r="H94" s="114"/>
      <c r="I94" s="27"/>
      <c r="J94" s="3"/>
      <c r="K94" s="51"/>
      <c r="L94" s="51"/>
      <c r="M94" s="48"/>
    </row>
    <row r="95" spans="1:14" s="20" customFormat="1" ht="21" customHeight="1" x14ac:dyDescent="0.2">
      <c r="A95" s="110"/>
      <c r="B95" s="119" t="s">
        <v>56</v>
      </c>
      <c r="C95" s="119"/>
      <c r="D95" s="119"/>
      <c r="E95" s="119"/>
      <c r="F95" s="119"/>
      <c r="G95" s="119"/>
      <c r="H95" s="119"/>
      <c r="I95" s="21"/>
      <c r="J95" s="3"/>
      <c r="K95" s="3"/>
      <c r="L95" s="3"/>
      <c r="M95" s="48"/>
    </row>
    <row r="96" spans="1:14" s="20" customFormat="1" ht="23.25" customHeight="1" x14ac:dyDescent="0.2">
      <c r="A96" s="47"/>
      <c r="B96" s="113" t="s">
        <v>46</v>
      </c>
      <c r="C96" s="113"/>
      <c r="D96" s="113"/>
      <c r="E96" s="113"/>
      <c r="F96" s="113"/>
      <c r="G96" s="113"/>
      <c r="H96" s="113"/>
      <c r="I96" s="52"/>
    </row>
    <row r="97" spans="1:10" s="20" customFormat="1" ht="32.25" customHeight="1" x14ac:dyDescent="0.2">
      <c r="A97" s="10" t="s">
        <v>38</v>
      </c>
      <c r="B97" s="10" t="s">
        <v>39</v>
      </c>
      <c r="C97" s="10" t="s">
        <v>64</v>
      </c>
      <c r="D97" s="10" t="s">
        <v>40</v>
      </c>
      <c r="E97" s="10" t="s">
        <v>3</v>
      </c>
      <c r="F97" s="10" t="s">
        <v>41</v>
      </c>
      <c r="G97" s="10" t="s">
        <v>42</v>
      </c>
      <c r="H97" s="10" t="s">
        <v>43</v>
      </c>
      <c r="I97" s="23" t="s">
        <v>4</v>
      </c>
    </row>
    <row r="98" spans="1:10" s="20" customFormat="1" ht="16.5" customHeight="1" x14ac:dyDescent="0.2">
      <c r="A98" s="57">
        <v>5</v>
      </c>
      <c r="B98" s="11" t="s">
        <v>60</v>
      </c>
      <c r="C98" s="13">
        <v>2003</v>
      </c>
      <c r="D98" s="13" t="s">
        <v>2</v>
      </c>
      <c r="E98" s="10" t="s">
        <v>1</v>
      </c>
      <c r="F98" s="33" t="s">
        <v>100</v>
      </c>
      <c r="G98" s="17">
        <v>0</v>
      </c>
      <c r="H98" s="33" t="s">
        <v>100</v>
      </c>
      <c r="I98" s="72">
        <v>5</v>
      </c>
    </row>
    <row r="99" spans="1:10" s="20" customFormat="1" ht="16.5" customHeight="1" x14ac:dyDescent="0.2">
      <c r="A99" s="53"/>
      <c r="B99" s="11" t="s">
        <v>14</v>
      </c>
      <c r="C99" s="10">
        <v>2008</v>
      </c>
      <c r="D99" s="10" t="s">
        <v>2</v>
      </c>
      <c r="E99" s="10" t="s">
        <v>1</v>
      </c>
      <c r="F99" s="33"/>
      <c r="G99" s="36"/>
      <c r="H99" s="28"/>
      <c r="I99" s="35"/>
    </row>
    <row r="100" spans="1:10" s="20" customFormat="1" ht="16.5" customHeight="1" x14ac:dyDescent="0.2">
      <c r="A100" s="55" t="s">
        <v>47</v>
      </c>
      <c r="B100" s="14" t="s">
        <v>45</v>
      </c>
      <c r="C100" s="13">
        <v>2002</v>
      </c>
      <c r="D100" s="10" t="s">
        <v>2</v>
      </c>
      <c r="E100" s="10" t="s">
        <v>1</v>
      </c>
      <c r="F100" s="33"/>
      <c r="G100" s="36"/>
      <c r="H100" s="28"/>
      <c r="I100" s="73"/>
    </row>
    <row r="101" spans="1:10" s="20" customFormat="1" ht="28.5" customHeight="1" x14ac:dyDescent="0.2">
      <c r="A101" s="93"/>
      <c r="B101" s="115" t="s">
        <v>48</v>
      </c>
      <c r="C101" s="115"/>
      <c r="D101" s="115"/>
      <c r="E101" s="115"/>
      <c r="F101" s="115"/>
      <c r="G101" s="115"/>
      <c r="H101" s="115"/>
      <c r="I101" s="22"/>
    </row>
    <row r="102" spans="1:10" s="20" customFormat="1" ht="30" x14ac:dyDescent="0.2">
      <c r="A102" s="10" t="s">
        <v>38</v>
      </c>
      <c r="B102" s="11" t="s">
        <v>39</v>
      </c>
      <c r="C102" s="10" t="s">
        <v>64</v>
      </c>
      <c r="D102" s="10" t="s">
        <v>40</v>
      </c>
      <c r="E102" s="10" t="s">
        <v>3</v>
      </c>
      <c r="F102" s="10" t="s">
        <v>41</v>
      </c>
      <c r="G102" s="10" t="s">
        <v>42</v>
      </c>
      <c r="H102" s="10" t="s">
        <v>43</v>
      </c>
      <c r="I102" s="23" t="s">
        <v>4</v>
      </c>
    </row>
    <row r="103" spans="1:10" s="20" customFormat="1" ht="21" customHeight="1" x14ac:dyDescent="0.2">
      <c r="A103" s="89">
        <v>1</v>
      </c>
      <c r="B103" s="12" t="s">
        <v>19</v>
      </c>
      <c r="C103" s="16">
        <v>1996</v>
      </c>
      <c r="D103" s="16" t="s">
        <v>0</v>
      </c>
      <c r="E103" s="16" t="s">
        <v>1</v>
      </c>
      <c r="F103" s="32">
        <v>50.43</v>
      </c>
      <c r="G103" s="36">
        <v>0</v>
      </c>
      <c r="H103" s="33">
        <f t="shared" ref="H103" si="0">SUM(F103+G103)</f>
        <v>50.43</v>
      </c>
      <c r="I103" s="34"/>
    </row>
    <row r="104" spans="1:10" s="20" customFormat="1" ht="21" customHeight="1" x14ac:dyDescent="0.2">
      <c r="A104" s="35"/>
      <c r="B104" s="31" t="s">
        <v>10</v>
      </c>
      <c r="C104" s="17">
        <v>2002</v>
      </c>
      <c r="D104" s="17" t="s">
        <v>0</v>
      </c>
      <c r="E104" s="16" t="s">
        <v>1</v>
      </c>
      <c r="F104" s="32"/>
      <c r="G104" s="36"/>
      <c r="H104" s="28">
        <v>50.43</v>
      </c>
      <c r="I104" s="37">
        <v>1</v>
      </c>
    </row>
    <row r="105" spans="1:10" s="20" customFormat="1" ht="21" customHeight="1" x14ac:dyDescent="0.25">
      <c r="A105" s="90" t="s">
        <v>49</v>
      </c>
      <c r="B105" s="31" t="s">
        <v>61</v>
      </c>
      <c r="C105" s="17">
        <v>2000</v>
      </c>
      <c r="D105" s="17">
        <v>2</v>
      </c>
      <c r="E105" s="17" t="s">
        <v>1</v>
      </c>
      <c r="F105" s="32"/>
      <c r="G105" s="17"/>
      <c r="H105" s="28">
        <v>50.43</v>
      </c>
      <c r="I105" s="38"/>
      <c r="J105" s="2"/>
    </row>
    <row r="106" spans="1:10" s="20" customFormat="1" ht="21" customHeight="1" x14ac:dyDescent="0.25">
      <c r="A106" s="107">
        <v>2</v>
      </c>
      <c r="B106" s="31" t="s">
        <v>53</v>
      </c>
      <c r="C106" s="17">
        <v>2002</v>
      </c>
      <c r="D106" s="17" t="s">
        <v>2</v>
      </c>
      <c r="E106" s="17" t="s">
        <v>1</v>
      </c>
      <c r="F106" s="32">
        <v>138.09</v>
      </c>
      <c r="G106" s="17">
        <v>8</v>
      </c>
      <c r="H106" s="33">
        <f t="shared" ref="H106" si="1">SUM(F106+G106)</f>
        <v>146.09</v>
      </c>
      <c r="I106" s="34"/>
      <c r="J106" s="2"/>
    </row>
    <row r="107" spans="1:10" s="20" customFormat="1" ht="21" customHeight="1" x14ac:dyDescent="0.25">
      <c r="A107" s="35"/>
      <c r="B107" s="12" t="s">
        <v>21</v>
      </c>
      <c r="C107" s="16">
        <v>2007</v>
      </c>
      <c r="D107" s="16" t="s">
        <v>2</v>
      </c>
      <c r="E107" s="17" t="s">
        <v>1</v>
      </c>
      <c r="F107" s="32"/>
      <c r="G107" s="17"/>
      <c r="H107" s="28">
        <v>146.09</v>
      </c>
      <c r="I107" s="37">
        <v>2</v>
      </c>
      <c r="J107" s="2"/>
    </row>
    <row r="108" spans="1:10" s="20" customFormat="1" ht="21" customHeight="1" x14ac:dyDescent="0.25">
      <c r="A108" s="108" t="s">
        <v>49</v>
      </c>
      <c r="B108" s="31" t="s">
        <v>57</v>
      </c>
      <c r="C108" s="17">
        <v>2010</v>
      </c>
      <c r="D108" s="16" t="s">
        <v>2</v>
      </c>
      <c r="E108" s="17" t="s">
        <v>1</v>
      </c>
      <c r="F108" s="32"/>
      <c r="G108" s="17"/>
      <c r="H108" s="28">
        <v>146.09</v>
      </c>
      <c r="I108" s="38"/>
      <c r="J108" s="2"/>
    </row>
    <row r="109" spans="1:10" s="20" customFormat="1" ht="21" customHeight="1" x14ac:dyDescent="0.25">
      <c r="A109" s="107">
        <v>3</v>
      </c>
      <c r="B109" s="122" t="s">
        <v>97</v>
      </c>
      <c r="C109" s="17">
        <v>2001</v>
      </c>
      <c r="D109" s="13" t="s">
        <v>2</v>
      </c>
      <c r="E109" s="17" t="s">
        <v>1</v>
      </c>
      <c r="F109" s="32">
        <v>132.87</v>
      </c>
      <c r="G109" s="36">
        <v>14</v>
      </c>
      <c r="H109" s="40">
        <f>SUM(F109+G109)</f>
        <v>146.87</v>
      </c>
      <c r="I109" s="34"/>
      <c r="J109" s="2"/>
    </row>
    <row r="110" spans="1:10" s="20" customFormat="1" ht="21" customHeight="1" x14ac:dyDescent="0.25">
      <c r="A110" s="35"/>
      <c r="B110" s="122" t="s">
        <v>74</v>
      </c>
      <c r="C110" s="17">
        <v>2007</v>
      </c>
      <c r="D110" s="17" t="s">
        <v>2</v>
      </c>
      <c r="E110" s="17" t="s">
        <v>1</v>
      </c>
      <c r="F110" s="32"/>
      <c r="G110" s="36"/>
      <c r="H110" s="40">
        <v>146.87</v>
      </c>
      <c r="I110" s="37">
        <v>3</v>
      </c>
      <c r="J110" s="2"/>
    </row>
    <row r="111" spans="1:10" s="20" customFormat="1" ht="21" customHeight="1" x14ac:dyDescent="0.25">
      <c r="A111" s="108" t="s">
        <v>49</v>
      </c>
      <c r="B111" s="122" t="s">
        <v>62</v>
      </c>
      <c r="C111" s="17">
        <v>1998</v>
      </c>
      <c r="D111" s="13">
        <v>2</v>
      </c>
      <c r="E111" s="17" t="s">
        <v>1</v>
      </c>
      <c r="F111" s="32"/>
      <c r="G111" s="36"/>
      <c r="H111" s="40">
        <v>146.87</v>
      </c>
      <c r="I111" s="38"/>
      <c r="J111" s="2"/>
    </row>
    <row r="112" spans="1:10" s="20" customFormat="1" ht="19.5" customHeight="1" x14ac:dyDescent="0.2">
      <c r="A112" s="78"/>
      <c r="B112" s="115" t="s">
        <v>63</v>
      </c>
      <c r="C112" s="115"/>
      <c r="D112" s="115"/>
      <c r="E112" s="115"/>
      <c r="F112" s="115"/>
      <c r="G112" s="115"/>
      <c r="H112" s="115"/>
      <c r="I112" s="22"/>
    </row>
    <row r="113" spans="1:22" s="20" customFormat="1" ht="39" customHeight="1" x14ac:dyDescent="0.2">
      <c r="A113" s="41" t="s">
        <v>38</v>
      </c>
      <c r="B113" s="42" t="s">
        <v>39</v>
      </c>
      <c r="C113" s="10" t="s">
        <v>64</v>
      </c>
      <c r="D113" s="10" t="s">
        <v>40</v>
      </c>
      <c r="E113" s="10" t="s">
        <v>3</v>
      </c>
      <c r="F113" s="43" t="s">
        <v>41</v>
      </c>
      <c r="G113" s="41" t="s">
        <v>42</v>
      </c>
      <c r="H113" s="41" t="s">
        <v>43</v>
      </c>
      <c r="I113" s="23" t="s">
        <v>4</v>
      </c>
    </row>
    <row r="114" spans="1:22" s="20" customFormat="1" ht="16.5" customHeight="1" x14ac:dyDescent="0.2">
      <c r="A114" s="76">
        <v>1</v>
      </c>
      <c r="B114" s="39" t="s">
        <v>45</v>
      </c>
      <c r="C114" s="103">
        <v>2002</v>
      </c>
      <c r="D114" s="17" t="s">
        <v>2</v>
      </c>
      <c r="E114" s="60" t="s">
        <v>1</v>
      </c>
      <c r="F114" s="61">
        <v>51.83</v>
      </c>
      <c r="G114" s="105">
        <v>2</v>
      </c>
      <c r="H114" s="59">
        <f>SUM(F114+G114)</f>
        <v>53.83</v>
      </c>
      <c r="I114" s="60">
        <v>1</v>
      </c>
    </row>
    <row r="115" spans="1:22" s="20" customFormat="1" ht="16.5" customHeight="1" x14ac:dyDescent="0.2">
      <c r="A115" s="35"/>
      <c r="B115" s="44" t="s">
        <v>23</v>
      </c>
      <c r="C115" s="103">
        <v>2002</v>
      </c>
      <c r="D115" s="17" t="s">
        <v>2</v>
      </c>
      <c r="E115" s="60" t="s">
        <v>1</v>
      </c>
      <c r="F115" s="62"/>
      <c r="G115" s="22"/>
      <c r="H115" s="63">
        <v>53.83</v>
      </c>
      <c r="I115" s="45"/>
    </row>
    <row r="116" spans="1:22" s="20" customFormat="1" ht="16.5" customHeight="1" x14ac:dyDescent="0.25">
      <c r="A116" s="35"/>
      <c r="B116" s="83" t="s">
        <v>14</v>
      </c>
      <c r="C116" s="75">
        <v>2008</v>
      </c>
      <c r="D116" s="10" t="s">
        <v>2</v>
      </c>
      <c r="E116" s="60" t="s">
        <v>1</v>
      </c>
      <c r="F116" s="62"/>
      <c r="G116" s="22"/>
      <c r="H116" s="63">
        <v>53.83</v>
      </c>
      <c r="I116" s="45"/>
    </row>
    <row r="117" spans="1:22" s="20" customFormat="1" ht="16.5" customHeight="1" x14ac:dyDescent="0.25">
      <c r="A117" s="35" t="s">
        <v>52</v>
      </c>
      <c r="B117" s="71" t="s">
        <v>15</v>
      </c>
      <c r="C117" s="75">
        <v>2008</v>
      </c>
      <c r="D117" s="10" t="s">
        <v>2</v>
      </c>
      <c r="E117" s="60" t="s">
        <v>1</v>
      </c>
      <c r="F117" s="69"/>
      <c r="G117" s="106"/>
      <c r="H117" s="63">
        <v>53.83</v>
      </c>
      <c r="I117" s="46"/>
    </row>
    <row r="118" spans="1:22" s="20" customFormat="1" ht="16.5" customHeight="1" x14ac:dyDescent="0.2">
      <c r="A118" s="88">
        <v>2</v>
      </c>
      <c r="B118" s="39" t="s">
        <v>6</v>
      </c>
      <c r="C118" s="103">
        <v>2002</v>
      </c>
      <c r="D118" s="17" t="s">
        <v>0</v>
      </c>
      <c r="E118" s="17" t="s">
        <v>1</v>
      </c>
      <c r="F118" s="66">
        <v>43.15</v>
      </c>
      <c r="G118" s="60">
        <v>12</v>
      </c>
      <c r="H118" s="59">
        <f>SUM(F118+G118)</f>
        <v>55.15</v>
      </c>
      <c r="I118" s="60">
        <v>2</v>
      </c>
      <c r="K118" s="3"/>
      <c r="V118" s="70"/>
    </row>
    <row r="119" spans="1:22" s="20" customFormat="1" ht="16.5" customHeight="1" x14ac:dyDescent="0.2">
      <c r="A119" s="79"/>
      <c r="B119" s="44" t="s">
        <v>11</v>
      </c>
      <c r="C119" s="103">
        <v>2002</v>
      </c>
      <c r="D119" s="17" t="s">
        <v>0</v>
      </c>
      <c r="E119" s="103" t="s">
        <v>1</v>
      </c>
      <c r="F119" s="67"/>
      <c r="G119" s="45"/>
      <c r="H119" s="63">
        <v>55.15</v>
      </c>
      <c r="I119" s="45"/>
    </row>
    <row r="120" spans="1:22" s="20" customFormat="1" ht="16.5" customHeight="1" x14ac:dyDescent="0.2">
      <c r="A120" s="35"/>
      <c r="B120" s="74" t="s">
        <v>9</v>
      </c>
      <c r="C120" s="104">
        <v>2003</v>
      </c>
      <c r="D120" s="10" t="s">
        <v>13</v>
      </c>
      <c r="E120" s="43" t="s">
        <v>1</v>
      </c>
      <c r="F120" s="67"/>
      <c r="G120" s="45"/>
      <c r="H120" s="63">
        <v>55.15</v>
      </c>
      <c r="I120" s="45"/>
    </row>
    <row r="121" spans="1:22" s="20" customFormat="1" ht="16.5" customHeight="1" x14ac:dyDescent="0.25">
      <c r="A121" s="77" t="s">
        <v>52</v>
      </c>
      <c r="B121" s="71" t="s">
        <v>60</v>
      </c>
      <c r="C121" s="75">
        <v>2003</v>
      </c>
      <c r="D121" s="10" t="s">
        <v>13</v>
      </c>
      <c r="E121" s="43" t="s">
        <v>1</v>
      </c>
      <c r="F121" s="54"/>
      <c r="G121" s="46"/>
      <c r="H121" s="63">
        <v>55.15</v>
      </c>
      <c r="I121" s="46"/>
    </row>
    <row r="122" spans="1:22" s="20" customFormat="1" ht="16.5" customHeight="1" x14ac:dyDescent="0.25">
      <c r="A122" s="76">
        <v>3</v>
      </c>
      <c r="B122" s="82" t="s">
        <v>88</v>
      </c>
      <c r="C122" s="75">
        <v>2007</v>
      </c>
      <c r="D122" s="10" t="s">
        <v>2</v>
      </c>
      <c r="E122" s="85" t="s">
        <v>84</v>
      </c>
      <c r="F122" s="66">
        <v>119.46</v>
      </c>
      <c r="G122" s="60">
        <v>4</v>
      </c>
      <c r="H122" s="59">
        <f>SUM(F122+G122)</f>
        <v>123.46</v>
      </c>
      <c r="I122" s="60" t="s">
        <v>99</v>
      </c>
    </row>
    <row r="123" spans="1:22" s="20" customFormat="1" ht="16.5" customHeight="1" x14ac:dyDescent="0.25">
      <c r="A123" s="35"/>
      <c r="B123" s="83" t="s">
        <v>85</v>
      </c>
      <c r="C123" s="75">
        <v>2006</v>
      </c>
      <c r="D123" s="10" t="s">
        <v>2</v>
      </c>
      <c r="E123" s="85" t="s">
        <v>84</v>
      </c>
      <c r="F123" s="67"/>
      <c r="G123" s="45"/>
      <c r="H123" s="63">
        <v>123.46</v>
      </c>
      <c r="I123" s="45"/>
    </row>
    <row r="124" spans="1:22" s="20" customFormat="1" ht="16.5" customHeight="1" x14ac:dyDescent="0.25">
      <c r="A124" s="35"/>
      <c r="B124" s="82" t="s">
        <v>86</v>
      </c>
      <c r="C124" s="84">
        <v>2007</v>
      </c>
      <c r="D124" s="10" t="s">
        <v>2</v>
      </c>
      <c r="E124" s="60" t="s">
        <v>84</v>
      </c>
      <c r="F124" s="63"/>
      <c r="G124" s="64"/>
      <c r="H124" s="63">
        <v>123.46</v>
      </c>
      <c r="I124" s="45"/>
    </row>
    <row r="125" spans="1:22" ht="16.5" customHeight="1" x14ac:dyDescent="0.25">
      <c r="A125" s="77" t="s">
        <v>52</v>
      </c>
      <c r="B125" s="71" t="s">
        <v>94</v>
      </c>
      <c r="C125" s="84">
        <v>2007</v>
      </c>
      <c r="D125" s="10" t="s">
        <v>2</v>
      </c>
      <c r="E125" s="60" t="s">
        <v>95</v>
      </c>
      <c r="F125" s="56"/>
      <c r="G125" s="65"/>
      <c r="H125" s="63">
        <v>123.46</v>
      </c>
      <c r="I125" s="46"/>
    </row>
    <row r="126" spans="1:22" ht="16.5" customHeight="1" x14ac:dyDescent="0.25">
      <c r="A126" s="89">
        <v>4</v>
      </c>
      <c r="B126" s="82" t="s">
        <v>34</v>
      </c>
      <c r="C126" s="75">
        <v>2007</v>
      </c>
      <c r="D126" s="10" t="s">
        <v>2</v>
      </c>
      <c r="E126" s="60" t="s">
        <v>1</v>
      </c>
      <c r="F126" s="101">
        <v>82.45</v>
      </c>
      <c r="G126" s="60">
        <v>104</v>
      </c>
      <c r="H126" s="59">
        <f>SUM(F126+G126)</f>
        <v>186.45</v>
      </c>
      <c r="I126" s="60">
        <v>3</v>
      </c>
    </row>
    <row r="127" spans="1:22" ht="16.5" customHeight="1" x14ac:dyDescent="0.25">
      <c r="A127" s="35"/>
      <c r="B127" s="71" t="s">
        <v>22</v>
      </c>
      <c r="C127" s="75">
        <v>2007</v>
      </c>
      <c r="D127" s="10" t="s">
        <v>2</v>
      </c>
      <c r="E127" s="60" t="s">
        <v>1</v>
      </c>
      <c r="F127" s="35"/>
      <c r="G127" s="45"/>
      <c r="H127" s="63">
        <v>186.45</v>
      </c>
      <c r="I127" s="68"/>
    </row>
    <row r="128" spans="1:22" ht="16.5" customHeight="1" x14ac:dyDescent="0.25">
      <c r="A128" s="35"/>
      <c r="B128" s="39" t="s">
        <v>79</v>
      </c>
      <c r="C128" s="75">
        <v>2006</v>
      </c>
      <c r="D128" s="10" t="s">
        <v>2</v>
      </c>
      <c r="E128" s="60" t="s">
        <v>1</v>
      </c>
      <c r="F128" s="35"/>
      <c r="G128" s="45"/>
      <c r="H128" s="63">
        <v>186.45</v>
      </c>
      <c r="I128" s="45"/>
    </row>
    <row r="129" spans="1:9" ht="16.5" customHeight="1" x14ac:dyDescent="0.25">
      <c r="A129" s="90" t="s">
        <v>52</v>
      </c>
      <c r="B129" s="44" t="s">
        <v>101</v>
      </c>
      <c r="C129" s="75">
        <v>2007</v>
      </c>
      <c r="D129" s="10" t="s">
        <v>2</v>
      </c>
      <c r="E129" s="103" t="s">
        <v>1</v>
      </c>
      <c r="F129" s="102"/>
      <c r="G129" s="46"/>
      <c r="H129" s="56">
        <v>186.45</v>
      </c>
      <c r="I129" s="46"/>
    </row>
    <row r="130" spans="1:9" x14ac:dyDescent="0.25">
      <c r="A130" s="48"/>
      <c r="D130" s="48"/>
      <c r="E130" s="48"/>
      <c r="F130" s="48"/>
      <c r="G130" s="48"/>
      <c r="H130" s="48"/>
      <c r="I130" s="51"/>
    </row>
    <row r="131" spans="1:9" ht="30" x14ac:dyDescent="0.25">
      <c r="A131" s="80"/>
      <c r="B131" s="19" t="s">
        <v>5</v>
      </c>
      <c r="C131" s="58"/>
      <c r="D131" s="117" t="s">
        <v>66</v>
      </c>
      <c r="E131" s="117"/>
      <c r="F131" s="117"/>
      <c r="G131" s="58"/>
      <c r="H131" s="47"/>
      <c r="I131" s="58"/>
    </row>
    <row r="132" spans="1:9" x14ac:dyDescent="0.25">
      <c r="A132" s="48"/>
      <c r="D132" s="48"/>
      <c r="E132" s="48"/>
      <c r="F132" s="48"/>
      <c r="G132" s="48"/>
      <c r="H132" s="48"/>
      <c r="I132" s="51"/>
    </row>
    <row r="133" spans="1:9" x14ac:dyDescent="0.25">
      <c r="A133" s="48"/>
      <c r="D133" s="48"/>
      <c r="E133" s="48"/>
      <c r="F133" s="48"/>
      <c r="G133" s="48"/>
      <c r="H133" s="48"/>
      <c r="I133" s="51"/>
    </row>
    <row r="134" spans="1:9" x14ac:dyDescent="0.25">
      <c r="A134" s="48"/>
      <c r="D134" s="48"/>
      <c r="E134" s="48"/>
      <c r="F134" s="48"/>
      <c r="G134" s="48"/>
      <c r="H134" s="48"/>
      <c r="I134" s="51"/>
    </row>
    <row r="135" spans="1:9" x14ac:dyDescent="0.25">
      <c r="A135" s="48"/>
      <c r="D135" s="48"/>
      <c r="E135" s="48"/>
      <c r="F135" s="48"/>
      <c r="G135" s="48"/>
      <c r="H135" s="48"/>
      <c r="I135" s="51"/>
    </row>
    <row r="136" spans="1:9" x14ac:dyDescent="0.25">
      <c r="A136" s="48"/>
      <c r="D136" s="48"/>
      <c r="E136" s="48"/>
      <c r="F136" s="48"/>
      <c r="G136" s="48"/>
      <c r="H136" s="48"/>
      <c r="I136" s="51"/>
    </row>
    <row r="137" spans="1:9" x14ac:dyDescent="0.25">
      <c r="A137" s="48"/>
      <c r="D137" s="48"/>
      <c r="E137" s="48"/>
      <c r="F137" s="48"/>
      <c r="G137" s="48"/>
      <c r="H137" s="48"/>
      <c r="I137" s="51"/>
    </row>
    <row r="138" spans="1:9" x14ac:dyDescent="0.25">
      <c r="A138" s="48"/>
      <c r="D138" s="48"/>
      <c r="E138" s="48"/>
      <c r="F138" s="48"/>
      <c r="G138" s="48"/>
      <c r="H138" s="48"/>
      <c r="I138" s="51"/>
    </row>
    <row r="139" spans="1:9" x14ac:dyDescent="0.25">
      <c r="A139" s="48"/>
      <c r="D139" s="48"/>
      <c r="E139" s="48"/>
      <c r="F139" s="48"/>
      <c r="G139" s="48"/>
      <c r="H139" s="48"/>
      <c r="I139" s="51"/>
    </row>
    <row r="140" spans="1:9" x14ac:dyDescent="0.25">
      <c r="A140" s="48"/>
      <c r="D140" s="48"/>
      <c r="E140" s="48"/>
      <c r="F140" s="48"/>
      <c r="G140" s="48"/>
      <c r="H140" s="48"/>
      <c r="I140" s="51"/>
    </row>
    <row r="141" spans="1:9" x14ac:dyDescent="0.25">
      <c r="A141" s="48"/>
      <c r="D141" s="48"/>
      <c r="E141" s="48"/>
      <c r="F141" s="48"/>
      <c r="G141" s="48"/>
      <c r="H141" s="48"/>
      <c r="I141" s="51"/>
    </row>
    <row r="142" spans="1:9" x14ac:dyDescent="0.25">
      <c r="A142" s="48"/>
      <c r="D142" s="48"/>
      <c r="E142" s="48"/>
      <c r="F142" s="48"/>
      <c r="G142" s="48"/>
      <c r="H142" s="48"/>
      <c r="I142" s="51"/>
    </row>
    <row r="143" spans="1:9" x14ac:dyDescent="0.25">
      <c r="A143" s="48"/>
      <c r="D143" s="48"/>
      <c r="E143" s="48"/>
      <c r="F143" s="48"/>
      <c r="G143" s="48"/>
      <c r="H143" s="48"/>
      <c r="I143" s="51"/>
    </row>
    <row r="144" spans="1:9" x14ac:dyDescent="0.25">
      <c r="A144" s="48"/>
      <c r="D144" s="48"/>
      <c r="E144" s="48"/>
      <c r="F144" s="48"/>
      <c r="G144" s="48"/>
      <c r="H144" s="48"/>
      <c r="I144" s="51"/>
    </row>
  </sheetData>
  <sortState ref="B96:H111">
    <sortCondition ref="H96:H111"/>
  </sortState>
  <mergeCells count="26">
    <mergeCell ref="T75:T76"/>
    <mergeCell ref="B6:H6"/>
    <mergeCell ref="B66:H66"/>
    <mergeCell ref="T69:T74"/>
    <mergeCell ref="L67:R67"/>
    <mergeCell ref="B47:H47"/>
    <mergeCell ref="B48:H48"/>
    <mergeCell ref="B49:H49"/>
    <mergeCell ref="B50:H50"/>
    <mergeCell ref="B51:H51"/>
    <mergeCell ref="B52:H52"/>
    <mergeCell ref="B1:H1"/>
    <mergeCell ref="B2:H2"/>
    <mergeCell ref="B3:H3"/>
    <mergeCell ref="B4:H4"/>
    <mergeCell ref="B5:H5"/>
    <mergeCell ref="B112:H112"/>
    <mergeCell ref="D131:F131"/>
    <mergeCell ref="B77:H77"/>
    <mergeCell ref="B101:H101"/>
    <mergeCell ref="B91:H91"/>
    <mergeCell ref="B92:H92"/>
    <mergeCell ref="B93:H93"/>
    <mergeCell ref="B94:H94"/>
    <mergeCell ref="B95:H95"/>
    <mergeCell ref="B96:H96"/>
  </mergeCells>
  <pageMargins left="0.31496062992125984" right="0.27559055118110237" top="0.39370078740157483" bottom="0.40625" header="0.31496062992125984" footer="0.43307086614173229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6" shapeId="5122" r:id="rId4">
          <objectPr defaultSize="0" autoPict="0" r:id="rId5">
            <anchor moveWithCells="1" sizeWithCells="1">
              <from>
                <xdr:col>7</xdr:col>
                <xdr:colOff>133350</xdr:colOff>
                <xdr:row>1</xdr:row>
                <xdr:rowOff>0</xdr:rowOff>
              </from>
              <to>
                <xdr:col>9</xdr:col>
                <xdr:colOff>0</xdr:colOff>
                <xdr:row>5</xdr:row>
                <xdr:rowOff>104775</xdr:rowOff>
              </to>
            </anchor>
          </objectPr>
        </oleObject>
      </mc:Choice>
      <mc:Fallback>
        <oleObject progId="CorelDraw.Graphic.16" shapeId="5122" r:id="rId4"/>
      </mc:Fallback>
    </mc:AlternateContent>
    <mc:AlternateContent xmlns:mc="http://schemas.openxmlformats.org/markup-compatibility/2006">
      <mc:Choice Requires="x14">
        <oleObject progId="CorelDraw.Graphic.16" shapeId="5123" r:id="rId6">
          <objectPr defaultSize="0" autoPict="0" r:id="rId5">
            <anchor moveWithCells="1" sizeWithCells="1">
              <from>
                <xdr:col>7</xdr:col>
                <xdr:colOff>133350</xdr:colOff>
                <xdr:row>47</xdr:row>
                <xdr:rowOff>0</xdr:rowOff>
              </from>
              <to>
                <xdr:col>9</xdr:col>
                <xdr:colOff>0</xdr:colOff>
                <xdr:row>51</xdr:row>
                <xdr:rowOff>104775</xdr:rowOff>
              </to>
            </anchor>
          </objectPr>
        </oleObject>
      </mc:Choice>
      <mc:Fallback>
        <oleObject progId="CorelDraw.Graphic.16" shapeId="5123" r:id="rId6"/>
      </mc:Fallback>
    </mc:AlternateContent>
    <mc:AlternateContent xmlns:mc="http://schemas.openxmlformats.org/markup-compatibility/2006">
      <mc:Choice Requires="x14">
        <oleObject progId="CorelDraw.Graphic.16" shapeId="5124" r:id="rId7">
          <objectPr defaultSize="0" autoPict="0" r:id="rId5">
            <anchor moveWithCells="1" sizeWithCells="1">
              <from>
                <xdr:col>7</xdr:col>
                <xdr:colOff>133350</xdr:colOff>
                <xdr:row>91</xdr:row>
                <xdr:rowOff>0</xdr:rowOff>
              </from>
              <to>
                <xdr:col>9</xdr:col>
                <xdr:colOff>0</xdr:colOff>
                <xdr:row>95</xdr:row>
                <xdr:rowOff>104775</xdr:rowOff>
              </to>
            </anchor>
          </objectPr>
        </oleObject>
      </mc:Choice>
      <mc:Fallback>
        <oleObject progId="CorelDraw.Graphic.16" shapeId="5124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ПСО24 - Командная гонка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BEST</cp:lastModifiedBy>
  <cp:lastPrinted>2018-04-01T08:22:44Z</cp:lastPrinted>
  <dcterms:created xsi:type="dcterms:W3CDTF">1996-10-08T23:32:33Z</dcterms:created>
  <dcterms:modified xsi:type="dcterms:W3CDTF">2018-04-02T13:09:02Z</dcterms:modified>
</cp:coreProperties>
</file>