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7365"/>
  </bookViews>
  <sheets>
    <sheet name="ПУрФО-24" sheetId="1" r:id="rId1"/>
  </sheets>
  <definedNames>
    <definedName name="_GoBack" localSheetId="0">#REF!</definedName>
  </definedNames>
  <calcPr calcId="145621"/>
  <extLst>
    <ext uri="GoogleSheetsCustomDataVersion1">
      <go:sheetsCustomData xmlns:go="http://customooxmlschemas.google.com/" r:id="rId6" roundtripDataSignature="AMtx7mgC6qMb38OrpoiHQ9kXddUgmjg42g=="/>
    </ext>
  </extLst>
</workbook>
</file>

<file path=xl/calcChain.xml><?xml version="1.0" encoding="utf-8"?>
<calcChain xmlns="http://schemas.openxmlformats.org/spreadsheetml/2006/main">
  <c r="J208" i="1" l="1"/>
  <c r="J209" i="1"/>
  <c r="J137" i="1" l="1"/>
  <c r="J138" i="1"/>
  <c r="J139" i="1"/>
  <c r="J140" i="1"/>
  <c r="J106" i="1" l="1"/>
  <c r="J68" i="1" l="1"/>
  <c r="J44" i="1"/>
  <c r="J101" i="1" l="1"/>
  <c r="J17" i="1"/>
  <c r="J34" i="1"/>
  <c r="J199" i="1"/>
  <c r="J198" i="1"/>
  <c r="J196" i="1"/>
  <c r="J195" i="1"/>
  <c r="J192" i="1"/>
  <c r="J193" i="1"/>
  <c r="J194" i="1"/>
  <c r="J206" i="1"/>
  <c r="J207" i="1"/>
  <c r="J205" i="1"/>
  <c r="J204" i="1"/>
  <c r="J202" i="1"/>
  <c r="J203" i="1"/>
  <c r="J201" i="1"/>
  <c r="J197" i="1"/>
  <c r="J191" i="1"/>
  <c r="J160" i="1"/>
  <c r="J170" i="1"/>
  <c r="J177" i="1"/>
  <c r="J175" i="1"/>
  <c r="J164" i="1"/>
  <c r="J168" i="1"/>
  <c r="J152" i="1"/>
  <c r="J173" i="1"/>
  <c r="J166" i="1"/>
  <c r="J162" i="1"/>
  <c r="J158" i="1"/>
  <c r="J156" i="1"/>
  <c r="J154" i="1"/>
  <c r="J135" i="1"/>
  <c r="J129" i="1"/>
  <c r="J127" i="1"/>
  <c r="J132" i="1"/>
  <c r="J125" i="1"/>
  <c r="J124" i="1"/>
  <c r="J133" i="1"/>
  <c r="J136" i="1"/>
  <c r="J134" i="1"/>
  <c r="J126" i="1"/>
  <c r="J131" i="1"/>
  <c r="J90" i="1"/>
  <c r="J83" i="1"/>
  <c r="J97" i="1"/>
  <c r="J108" i="1"/>
  <c r="J86" i="1"/>
  <c r="J95" i="1"/>
  <c r="J100" i="1"/>
  <c r="J96" i="1"/>
  <c r="J112" i="1"/>
  <c r="J115" i="1"/>
  <c r="J87" i="1"/>
  <c r="J88" i="1"/>
  <c r="J105" i="1"/>
  <c r="J98" i="1"/>
  <c r="J114" i="1"/>
  <c r="J116" i="1"/>
  <c r="J89" i="1"/>
  <c r="J111" i="1"/>
  <c r="J109" i="1"/>
  <c r="J94" i="1"/>
  <c r="J93" i="1"/>
  <c r="J113" i="1"/>
  <c r="J99" i="1"/>
  <c r="J107" i="1"/>
  <c r="J104" i="1"/>
  <c r="J84" i="1"/>
  <c r="J110" i="1"/>
  <c r="J103" i="1"/>
  <c r="J85" i="1"/>
  <c r="J91" i="1"/>
  <c r="J92" i="1"/>
  <c r="J31" i="1"/>
  <c r="J72" i="1"/>
  <c r="J71" i="1"/>
  <c r="J70" i="1"/>
  <c r="J69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43" i="1"/>
  <c r="J42" i="1"/>
  <c r="J41" i="1"/>
  <c r="J40" i="1"/>
  <c r="J39" i="1"/>
  <c r="J38" i="1"/>
  <c r="J37" i="1"/>
  <c r="J36" i="1"/>
  <c r="J33" i="1"/>
  <c r="J32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<sst xmlns="http://schemas.openxmlformats.org/spreadsheetml/2006/main" count="552" uniqueCount="132">
  <si>
    <t xml:space="preserve">СВЕРДЛОВСКАЯ ОБЛАСТНАЯ ФЕДЕРАЦИЯ ГРЕБНОГО СЛАЛОМА                                                                                                                                                                                                                                                 </t>
  </si>
  <si>
    <t>Первенство Уральского федерального округа по гребному слалому
среди юниоров и юниорок до 24-х лет</t>
  </si>
  <si>
    <t xml:space="preserve">                   3 категория, Н.Тагил                                                05-08 января 2020 г.</t>
  </si>
  <si>
    <t xml:space="preserve">        ФИНАЛЬНЫЙ  ПРОТОКОЛ  РЕЗУЛЬТАТОВ в категории К-1м</t>
  </si>
  <si>
    <t>№</t>
  </si>
  <si>
    <t xml:space="preserve">Фамилия, Имя </t>
  </si>
  <si>
    <t>Гож рождения</t>
  </si>
  <si>
    <t xml:space="preserve">Спорт. </t>
  </si>
  <si>
    <t>Город</t>
  </si>
  <si>
    <t>1 попытка</t>
  </si>
  <si>
    <t>2 попытка</t>
  </si>
  <si>
    <t>результат</t>
  </si>
  <si>
    <t>п/п</t>
  </si>
  <si>
    <t>звание</t>
  </si>
  <si>
    <t>время</t>
  </si>
  <si>
    <t>штраф</t>
  </si>
  <si>
    <t>КМС</t>
  </si>
  <si>
    <t>Н.Тагил</t>
  </si>
  <si>
    <t>Лабасов Дмитрий</t>
  </si>
  <si>
    <t>МС</t>
  </si>
  <si>
    <t xml:space="preserve">Ронжин Ростислав      </t>
  </si>
  <si>
    <t>Малышев Максим</t>
  </si>
  <si>
    <t xml:space="preserve">Мартынов Никита   </t>
  </si>
  <si>
    <t>Вахрушев Данил</t>
  </si>
  <si>
    <t>Быков Данила</t>
  </si>
  <si>
    <t>Тюмень</t>
  </si>
  <si>
    <t>Беляев Павел</t>
  </si>
  <si>
    <t>Токмаков Вячеслав</t>
  </si>
  <si>
    <t>Медведев Андрей</t>
  </si>
  <si>
    <t>Титов Егор</t>
  </si>
  <si>
    <t>Лысков Никита</t>
  </si>
  <si>
    <t>1юн</t>
  </si>
  <si>
    <t>Куценко Данил</t>
  </si>
  <si>
    <t>Гилёв Игорь</t>
  </si>
  <si>
    <t xml:space="preserve">Рыбаков Арсен            </t>
  </si>
  <si>
    <t>Стафеев Игорь</t>
  </si>
  <si>
    <t>Бабичев Даниил</t>
  </si>
  <si>
    <t>Чурин Анатолий</t>
  </si>
  <si>
    <t>б/р</t>
  </si>
  <si>
    <t>Екатеринбург</t>
  </si>
  <si>
    <t>Сибгатулин Артур</t>
  </si>
  <si>
    <t>Петров Дмитрий</t>
  </si>
  <si>
    <t>Таланцев Владимир</t>
  </si>
  <si>
    <t xml:space="preserve">Пропп Егор </t>
  </si>
  <si>
    <t>Чудинович Владимир</t>
  </si>
  <si>
    <t>Городилов Лев</t>
  </si>
  <si>
    <t xml:space="preserve">Дьячков Андрей    </t>
  </si>
  <si>
    <t>Лысков Ярослав</t>
  </si>
  <si>
    <t xml:space="preserve">Пятьков Арсений </t>
  </si>
  <si>
    <t>Володько Алексей</t>
  </si>
  <si>
    <t>3юн</t>
  </si>
  <si>
    <t xml:space="preserve">Волдаев Всеволод </t>
  </si>
  <si>
    <t>Кузнецов Всеволод</t>
  </si>
  <si>
    <t>Гришан Игорь</t>
  </si>
  <si>
    <t xml:space="preserve">Набиуллин Карим </t>
  </si>
  <si>
    <t xml:space="preserve">Булатов Святослав </t>
  </si>
  <si>
    <t xml:space="preserve">Тихоньков Сергей     </t>
  </si>
  <si>
    <t>Кушнерус Илья</t>
  </si>
  <si>
    <t>Султанаев Глеб</t>
  </si>
  <si>
    <t xml:space="preserve">Косырев Антон </t>
  </si>
  <si>
    <t xml:space="preserve">Кошкин Константин </t>
  </si>
  <si>
    <t>Зайцев Павел</t>
  </si>
  <si>
    <t>Дьячков Семён</t>
  </si>
  <si>
    <t xml:space="preserve">Давыдов Владислав </t>
  </si>
  <si>
    <t xml:space="preserve">Смирнов Андрей       </t>
  </si>
  <si>
    <t xml:space="preserve">Евдокимов Степан </t>
  </si>
  <si>
    <t>Вичужанин Владислав</t>
  </si>
  <si>
    <t xml:space="preserve">Токарев Дмитрий  </t>
  </si>
  <si>
    <t xml:space="preserve">Рачинский Михаил </t>
  </si>
  <si>
    <t xml:space="preserve">Наумкин Иван </t>
  </si>
  <si>
    <t>Андрюшенко Никита</t>
  </si>
  <si>
    <t xml:space="preserve">Петров Марк </t>
  </si>
  <si>
    <t xml:space="preserve">Булатов Фадей </t>
  </si>
  <si>
    <t xml:space="preserve">Котельников Дмитрий </t>
  </si>
  <si>
    <t>Пшеничников Степан</t>
  </si>
  <si>
    <t>Чухлов Кирилл</t>
  </si>
  <si>
    <t>Озёрск</t>
  </si>
  <si>
    <t>Симонов Илья</t>
  </si>
  <si>
    <t>Сапфирский Виталий</t>
  </si>
  <si>
    <t xml:space="preserve">        ФИНАЛЬНЫЙ  ПРОТОКОЛ  РЕЗУЛЬТАТОВ в категории С-1м</t>
  </si>
  <si>
    <t xml:space="preserve">Гвоздев Олег           </t>
  </si>
  <si>
    <t>Дуб Роман</t>
  </si>
  <si>
    <t xml:space="preserve">Кузнецов Всеволод </t>
  </si>
  <si>
    <t>Семенюта Глеб</t>
  </si>
  <si>
    <t>Харламцев Александр</t>
  </si>
  <si>
    <t xml:space="preserve">Храмцов Дмитрий   </t>
  </si>
  <si>
    <t>МСМК</t>
  </si>
  <si>
    <t>Селивёрстов Александр</t>
  </si>
  <si>
    <t>Сироткин Антон</t>
  </si>
  <si>
    <t>Баранов Николай</t>
  </si>
  <si>
    <t xml:space="preserve">        ФИНАЛЬНЫЙ  ПРОТОКОЛ  РЕЗУЛЬТАТОВ в категории С-1ж</t>
  </si>
  <si>
    <t>Ассанова Софья</t>
  </si>
  <si>
    <t xml:space="preserve">Медведева Наталья </t>
  </si>
  <si>
    <t>Андрюшенко Карина</t>
  </si>
  <si>
    <t xml:space="preserve">Жуйкова Ксения </t>
  </si>
  <si>
    <t xml:space="preserve">Романова Полина </t>
  </si>
  <si>
    <t xml:space="preserve">Хамитова Камила </t>
  </si>
  <si>
    <t>Сергеева Мария</t>
  </si>
  <si>
    <t>Митрофанова Дарья</t>
  </si>
  <si>
    <t xml:space="preserve">Базина Майя </t>
  </si>
  <si>
    <t xml:space="preserve">Прилепина Полина </t>
  </si>
  <si>
    <t>Полуэктова Злата</t>
  </si>
  <si>
    <t>Константинова Мария</t>
  </si>
  <si>
    <t>Садовская Дарья</t>
  </si>
  <si>
    <t>Дружкова Софья</t>
  </si>
  <si>
    <t>Тотолина Елена</t>
  </si>
  <si>
    <t>Алимбаева Дана</t>
  </si>
  <si>
    <t>Холодковская Софья</t>
  </si>
  <si>
    <t xml:space="preserve">        ФИНАЛЬНЫЙ  ПРОТОКОЛ  РЕЗУЛЬТАТОВ в категории С-2 смешаные </t>
  </si>
  <si>
    <t>Гвоздев Олег</t>
  </si>
  <si>
    <t xml:space="preserve">Ассанова Софья </t>
  </si>
  <si>
    <t>Храмцов Дмитрий</t>
  </si>
  <si>
    <t>Андрющенко Карина</t>
  </si>
  <si>
    <t>Хамитова Камила</t>
  </si>
  <si>
    <t xml:space="preserve">Сергеева Мария </t>
  </si>
  <si>
    <t xml:space="preserve">Медведев Андрей </t>
  </si>
  <si>
    <t>Ронжин Ростислав</t>
  </si>
  <si>
    <t>Ронжина Дарья</t>
  </si>
  <si>
    <t>1ю</t>
  </si>
  <si>
    <t xml:space="preserve">        ФИНАЛЬНЫЙ  ПРОТОКОЛ  РЕЗУЛЬТАТОВ в категории К-1ж</t>
  </si>
  <si>
    <t xml:space="preserve">Главный Судья                                                                                                                                                                                              </t>
  </si>
  <si>
    <t xml:space="preserve">Дьячков С.В.                                        </t>
  </si>
  <si>
    <t xml:space="preserve">Главный Секретарь      </t>
  </si>
  <si>
    <t>Гвоздева О.В.</t>
  </si>
  <si>
    <t>МЕСТО</t>
  </si>
  <si>
    <t>ФИНАЛ-А</t>
  </si>
  <si>
    <t>ФИНАЛ-В</t>
  </si>
  <si>
    <t>Н/С</t>
  </si>
  <si>
    <t>Логинов Кирилл</t>
  </si>
  <si>
    <t>Казанцев Михаил</t>
  </si>
  <si>
    <t>Казанцев Максим</t>
  </si>
  <si>
    <t>Четвергова Мария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</si>
</sst>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3" x14ac:knownFonts="1">
    <font>
      <sz val="10"/>
      <color rgb="FF000000"/>
      <name val="Arial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 applyFont="1" applyAlignment="1"/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7" fillId="0" borderId="0" xfId="0" applyFont="1"/>
    <xf numFmtId="0" fontId="3" fillId="3" borderId="4" xfId="0" applyFont="1" applyFill="1" applyBorder="1" applyAlignment="1">
      <alignment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164" fontId="8" fillId="2" borderId="18" xfId="0" applyNumberFormat="1" applyFont="1" applyFill="1" applyBorder="1" applyAlignment="1">
      <alignment horizontal="center" vertical="center"/>
    </xf>
    <xf numFmtId="2" fontId="8" fillId="2" borderId="18" xfId="0" applyNumberFormat="1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2" fontId="8" fillId="2" borderId="18" xfId="0" applyNumberFormat="1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164" fontId="8" fillId="2" borderId="19" xfId="0" applyNumberFormat="1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left" vertical="center"/>
    </xf>
    <xf numFmtId="164" fontId="8" fillId="2" borderId="22" xfId="0" applyNumberFormat="1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11" fillId="2" borderId="18" xfId="0" applyFont="1" applyFill="1" applyBorder="1" applyAlignment="1">
      <alignment vertical="center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 wrapText="1"/>
    </xf>
    <xf numFmtId="164" fontId="8" fillId="2" borderId="13" xfId="0" applyNumberFormat="1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8" fillId="0" borderId="18" xfId="0" applyFont="1" applyBorder="1" applyAlignment="1">
      <alignment horizontal="center" vertical="center"/>
    </xf>
    <xf numFmtId="0" fontId="12" fillId="2" borderId="18" xfId="0" applyFont="1" applyFill="1" applyBorder="1" applyAlignment="1">
      <alignment vertical="center"/>
    </xf>
    <xf numFmtId="0" fontId="11" fillId="2" borderId="4" xfId="0" applyFont="1" applyFill="1" applyBorder="1" applyAlignment="1">
      <alignment horizontal="center" vertical="center" wrapText="1"/>
    </xf>
    <xf numFmtId="2" fontId="8" fillId="2" borderId="15" xfId="0" applyNumberFormat="1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2" fontId="8" fillId="2" borderId="25" xfId="0" applyNumberFormat="1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2" fontId="8" fillId="2" borderId="30" xfId="0" applyNumberFormat="1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164" fontId="8" fillId="2" borderId="8" xfId="0" applyNumberFormat="1" applyFont="1" applyFill="1" applyBorder="1" applyAlignment="1">
      <alignment horizontal="center" vertical="center"/>
    </xf>
    <xf numFmtId="2" fontId="8" fillId="3" borderId="18" xfId="0" applyNumberFormat="1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 wrapText="1"/>
    </xf>
    <xf numFmtId="2" fontId="8" fillId="2" borderId="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164" fontId="8" fillId="2" borderId="18" xfId="0" applyNumberFormat="1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0" borderId="0" xfId="0" applyFont="1" applyAlignment="1"/>
    <xf numFmtId="0" fontId="11" fillId="2" borderId="4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center" wrapText="1"/>
    </xf>
    <xf numFmtId="0" fontId="11" fillId="2" borderId="22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vertical="center"/>
    </xf>
    <xf numFmtId="0" fontId="5" fillId="2" borderId="32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vertical="center"/>
    </xf>
    <xf numFmtId="0" fontId="1" fillId="2" borderId="32" xfId="0" applyFont="1" applyFill="1" applyBorder="1" applyAlignment="1">
      <alignment horizontal="center" vertical="center"/>
    </xf>
    <xf numFmtId="2" fontId="8" fillId="2" borderId="22" xfId="0" applyNumberFormat="1" applyFont="1" applyFill="1" applyBorder="1" applyAlignment="1">
      <alignment horizontal="center" vertical="center" wrapText="1"/>
    </xf>
    <xf numFmtId="164" fontId="8" fillId="2" borderId="22" xfId="0" applyNumberFormat="1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vertical="center"/>
    </xf>
    <xf numFmtId="0" fontId="8" fillId="4" borderId="19" xfId="0" applyFont="1" applyFill="1" applyBorder="1" applyAlignment="1">
      <alignment horizontal="center" vertical="center"/>
    </xf>
    <xf numFmtId="0" fontId="6" fillId="3" borderId="32" xfId="0" applyFont="1" applyFill="1" applyBorder="1"/>
    <xf numFmtId="0" fontId="3" fillId="2" borderId="32" xfId="0" applyFont="1" applyFill="1" applyBorder="1" applyAlignment="1">
      <alignment vertical="center"/>
    </xf>
    <xf numFmtId="0" fontId="3" fillId="2" borderId="32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vertical="center"/>
    </xf>
    <xf numFmtId="0" fontId="12" fillId="2" borderId="22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vertical="center"/>
    </xf>
    <xf numFmtId="0" fontId="12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164" fontId="8" fillId="2" borderId="17" xfId="0" applyNumberFormat="1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left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left" vertical="center"/>
    </xf>
    <xf numFmtId="164" fontId="8" fillId="2" borderId="31" xfId="0" applyNumberFormat="1" applyFont="1" applyFill="1" applyBorder="1" applyAlignment="1">
      <alignment horizontal="center" vertical="center"/>
    </xf>
    <xf numFmtId="0" fontId="8" fillId="0" borderId="24" xfId="0" applyFont="1" applyBorder="1" applyAlignment="1">
      <alignment horizontal="left" vertical="center"/>
    </xf>
    <xf numFmtId="0" fontId="12" fillId="2" borderId="28" xfId="0" applyFont="1" applyFill="1" applyBorder="1" applyAlignment="1">
      <alignment vertical="center"/>
    </xf>
    <xf numFmtId="0" fontId="12" fillId="2" borderId="29" xfId="0" applyFont="1" applyFill="1" applyBorder="1" applyAlignment="1">
      <alignment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 wrapText="1"/>
    </xf>
    <xf numFmtId="2" fontId="8" fillId="2" borderId="37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164" fontId="8" fillId="2" borderId="39" xfId="0" applyNumberFormat="1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2" fontId="8" fillId="2" borderId="42" xfId="0" applyNumberFormat="1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2" fontId="8" fillId="2" borderId="43" xfId="0" applyNumberFormat="1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2" fontId="8" fillId="2" borderId="45" xfId="0" applyNumberFormat="1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vertical="center"/>
    </xf>
    <xf numFmtId="0" fontId="12" fillId="2" borderId="30" xfId="0" applyFont="1" applyFill="1" applyBorder="1" applyAlignment="1">
      <alignment horizontal="center" vertical="center"/>
    </xf>
    <xf numFmtId="164" fontId="8" fillId="2" borderId="27" xfId="0" applyNumberFormat="1" applyFont="1" applyFill="1" applyBorder="1" applyAlignment="1">
      <alignment horizontal="center" vertical="center"/>
    </xf>
    <xf numFmtId="164" fontId="8" fillId="2" borderId="26" xfId="0" applyNumberFormat="1" applyFont="1" applyFill="1" applyBorder="1" applyAlignment="1">
      <alignment horizontal="center" vertical="center"/>
    </xf>
    <xf numFmtId="2" fontId="8" fillId="2" borderId="48" xfId="0" applyNumberFormat="1" applyFont="1" applyFill="1" applyBorder="1" applyAlignment="1">
      <alignment horizontal="center" vertical="center"/>
    </xf>
    <xf numFmtId="164" fontId="8" fillId="2" borderId="49" xfId="0" applyNumberFormat="1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left" vertical="center"/>
    </xf>
    <xf numFmtId="0" fontId="8" fillId="2" borderId="52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left" vertical="center"/>
    </xf>
    <xf numFmtId="0" fontId="8" fillId="2" borderId="47" xfId="0" applyFont="1" applyFill="1" applyBorder="1" applyAlignment="1">
      <alignment horizontal="left" vertical="center"/>
    </xf>
    <xf numFmtId="0" fontId="12" fillId="2" borderId="46" xfId="0" applyFont="1" applyFill="1" applyBorder="1" applyAlignment="1">
      <alignment vertical="center"/>
    </xf>
    <xf numFmtId="0" fontId="12" fillId="2" borderId="47" xfId="0" applyFont="1" applyFill="1" applyBorder="1" applyAlignment="1">
      <alignment vertical="center"/>
    </xf>
    <xf numFmtId="0" fontId="8" fillId="2" borderId="47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vertical="center"/>
    </xf>
    <xf numFmtId="0" fontId="12" fillId="2" borderId="32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left" vertical="center"/>
    </xf>
    <xf numFmtId="164" fontId="8" fillId="2" borderId="9" xfId="0" applyNumberFormat="1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left" vertical="center"/>
    </xf>
    <xf numFmtId="0" fontId="12" fillId="2" borderId="33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0" fontId="12" fillId="2" borderId="33" xfId="0" applyFont="1" applyFill="1" applyBorder="1" applyAlignment="1">
      <alignment vertical="center"/>
    </xf>
    <xf numFmtId="2" fontId="3" fillId="2" borderId="33" xfId="0" applyNumberFormat="1" applyFont="1" applyFill="1" applyBorder="1" applyAlignment="1">
      <alignment horizontal="center" vertical="center" wrapText="1"/>
    </xf>
    <xf numFmtId="164" fontId="8" fillId="2" borderId="33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3" fillId="2" borderId="1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164" fontId="8" fillId="2" borderId="9" xfId="0" applyNumberFormat="1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left" vertical="center"/>
    </xf>
    <xf numFmtId="164" fontId="8" fillId="2" borderId="33" xfId="0" applyNumberFormat="1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8" fillId="2" borderId="9" xfId="0" applyFont="1" applyFill="1" applyBorder="1" applyAlignment="1">
      <alignment horizontal="center" vertical="center"/>
    </xf>
    <xf numFmtId="0" fontId="12" fillId="0" borderId="17" xfId="0" applyFont="1" applyBorder="1"/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/>
    </xf>
    <xf numFmtId="0" fontId="8" fillId="2" borderId="12" xfId="0" applyFont="1" applyFill="1" applyBorder="1" applyAlignment="1">
      <alignment horizontal="center" vertical="center"/>
    </xf>
    <xf numFmtId="0" fontId="12" fillId="0" borderId="31" xfId="0" applyFont="1" applyBorder="1" applyAlignment="1">
      <alignment horizontal="center"/>
    </xf>
    <xf numFmtId="0" fontId="8" fillId="4" borderId="9" xfId="0" applyFont="1" applyFill="1" applyBorder="1" applyAlignment="1">
      <alignment horizontal="center" vertical="center" wrapText="1"/>
    </xf>
    <xf numFmtId="0" fontId="12" fillId="5" borderId="17" xfId="0" applyFont="1" applyFill="1" applyBorder="1"/>
    <xf numFmtId="0" fontId="10" fillId="2" borderId="23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2" fillId="0" borderId="2" xfId="0" applyFont="1" applyBorder="1"/>
    <xf numFmtId="0" fontId="12" fillId="0" borderId="3" xfId="0" applyFont="1" applyBorder="1"/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2" fillId="0" borderId="6" xfId="0" applyFont="1" applyBorder="1"/>
    <xf numFmtId="0" fontId="12" fillId="0" borderId="7" xfId="0" applyFont="1" applyBorder="1"/>
    <xf numFmtId="0" fontId="10" fillId="2" borderId="34" xfId="0" applyFont="1" applyFill="1" applyBorder="1" applyAlignment="1">
      <alignment horizontal="center" vertical="center"/>
    </xf>
    <xf numFmtId="0" fontId="12" fillId="0" borderId="14" xfId="0" applyFont="1" applyBorder="1"/>
    <xf numFmtId="0" fontId="8" fillId="2" borderId="1" xfId="0" applyFont="1" applyFill="1" applyBorder="1" applyAlignment="1">
      <alignment horizontal="left" vertical="center" wrapText="1"/>
    </xf>
    <xf numFmtId="0" fontId="12" fillId="0" borderId="16" xfId="0" applyFont="1" applyBorder="1" applyAlignment="1">
      <alignment horizontal="center"/>
    </xf>
    <xf numFmtId="0" fontId="10" fillId="2" borderId="30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/>
    </xf>
    <xf numFmtId="0" fontId="12" fillId="0" borderId="2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276225</xdr:colOff>
      <xdr:row>0</xdr:row>
      <xdr:rowOff>28575</xdr:rowOff>
    </xdr:from>
    <xdr:ext cx="904875" cy="8953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9800" y="28575"/>
          <a:ext cx="904875" cy="8953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57151</xdr:colOff>
      <xdr:row>1</xdr:row>
      <xdr:rowOff>0</xdr:rowOff>
    </xdr:from>
    <xdr:ext cx="1276350" cy="723900"/>
    <xdr:pic>
      <xdr:nvPicPr>
        <xdr:cNvPr id="3" name="image2.jpg" descr="Школа Гребного слалома  готовые лого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1" y="209550"/>
          <a:ext cx="1276350" cy="7239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257175</xdr:colOff>
      <xdr:row>75</xdr:row>
      <xdr:rowOff>66675</xdr:rowOff>
    </xdr:from>
    <xdr:ext cx="904875" cy="895350"/>
    <xdr:pic>
      <xdr:nvPicPr>
        <xdr:cNvPr id="4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05525" y="20831175"/>
          <a:ext cx="904875" cy="8953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75</xdr:row>
      <xdr:rowOff>152400</xdr:rowOff>
    </xdr:from>
    <xdr:ext cx="1323975" cy="723900"/>
    <xdr:pic>
      <xdr:nvPicPr>
        <xdr:cNvPr id="5" name="image2.jpg" descr="Школа Гребного слалома  готовые лого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0916900"/>
          <a:ext cx="1323975" cy="7239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228600</xdr:colOff>
      <xdr:row>116</xdr:row>
      <xdr:rowOff>28575</xdr:rowOff>
    </xdr:from>
    <xdr:ext cx="904875" cy="895350"/>
    <xdr:pic>
      <xdr:nvPicPr>
        <xdr:cNvPr id="6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76950" y="31108650"/>
          <a:ext cx="904875" cy="8953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116</xdr:row>
      <xdr:rowOff>171450</xdr:rowOff>
    </xdr:from>
    <xdr:ext cx="1323975" cy="723900"/>
    <xdr:pic>
      <xdr:nvPicPr>
        <xdr:cNvPr id="7" name="image2.jpg" descr="Школа Гребного слалома  готовые лого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31251525"/>
          <a:ext cx="1323975" cy="7239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276225</xdr:colOff>
      <xdr:row>144</xdr:row>
      <xdr:rowOff>133350</xdr:rowOff>
    </xdr:from>
    <xdr:ext cx="904875" cy="895350"/>
    <xdr:pic>
      <xdr:nvPicPr>
        <xdr:cNvPr id="8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24575" y="41576625"/>
          <a:ext cx="904875" cy="8953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144</xdr:row>
      <xdr:rowOff>133350</xdr:rowOff>
    </xdr:from>
    <xdr:ext cx="1323975" cy="723900"/>
    <xdr:pic>
      <xdr:nvPicPr>
        <xdr:cNvPr id="9" name="image2.jpg" descr="Школа Гребного слалома  готовые лого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41576625"/>
          <a:ext cx="1323975" cy="7239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190500</xdr:colOff>
      <xdr:row>183</xdr:row>
      <xdr:rowOff>9525</xdr:rowOff>
    </xdr:from>
    <xdr:ext cx="904875" cy="895350"/>
    <xdr:pic>
      <xdr:nvPicPr>
        <xdr:cNvPr id="10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38850" y="51930300"/>
          <a:ext cx="904875" cy="8953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183</xdr:row>
      <xdr:rowOff>171450</xdr:rowOff>
    </xdr:from>
    <xdr:ext cx="1323975" cy="723900"/>
    <xdr:pic>
      <xdr:nvPicPr>
        <xdr:cNvPr id="11" name="image2.jpg" descr="Школа Гребного слалома  готовые лого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52092225"/>
          <a:ext cx="1323975" cy="7239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276225</xdr:colOff>
      <xdr:row>45</xdr:row>
      <xdr:rowOff>28575</xdr:rowOff>
    </xdr:from>
    <xdr:ext cx="904875" cy="895350"/>
    <xdr:pic>
      <xdr:nvPicPr>
        <xdr:cNvPr id="1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9800" y="28575"/>
          <a:ext cx="904875" cy="8953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57151</xdr:colOff>
      <xdr:row>46</xdr:row>
      <xdr:rowOff>0</xdr:rowOff>
    </xdr:from>
    <xdr:ext cx="1276350" cy="723900"/>
    <xdr:pic>
      <xdr:nvPicPr>
        <xdr:cNvPr id="13" name="image2.jpg" descr="Школа Гребного слалома  готовые лого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1" y="209550"/>
          <a:ext cx="1276350" cy="7239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35"/>
  <sheetViews>
    <sheetView tabSelected="1" view="pageLayout" topLeftCell="A181" zoomScaleNormal="100" workbookViewId="0">
      <selection activeCell="D197" sqref="D197"/>
    </sheetView>
  </sheetViews>
  <sheetFormatPr defaultColWidth="14.42578125" defaultRowHeight="15" customHeight="1" x14ac:dyDescent="0.2"/>
  <cols>
    <col min="1" max="1" width="4.7109375" customWidth="1"/>
    <col min="2" max="2" width="23" customWidth="1"/>
    <col min="3" max="3" width="9.42578125" customWidth="1"/>
    <col min="4" max="4" width="7.5703125" customWidth="1"/>
    <col min="5" max="5" width="10.85546875" customWidth="1"/>
    <col min="6" max="6" width="6.7109375" style="170" customWidth="1"/>
    <col min="7" max="9" width="7" style="170" customWidth="1"/>
    <col min="10" max="10" width="9.7109375" style="170" customWidth="1"/>
    <col min="11" max="11" width="8.28515625" customWidth="1"/>
    <col min="12" max="12" width="8.85546875" customWidth="1"/>
    <col min="13" max="14" width="9.140625" customWidth="1"/>
    <col min="15" max="15" width="11.28515625" customWidth="1"/>
    <col min="16" max="25" width="8.7109375" customWidth="1"/>
  </cols>
  <sheetData>
    <row r="1" spans="1:25" ht="16.5" customHeight="1" x14ac:dyDescent="0.25">
      <c r="A1" s="2"/>
      <c r="B1" s="179" t="s">
        <v>0</v>
      </c>
      <c r="C1" s="180"/>
      <c r="D1" s="180"/>
      <c r="E1" s="180"/>
      <c r="F1" s="180"/>
      <c r="G1" s="180"/>
      <c r="H1" s="180"/>
      <c r="I1" s="180"/>
      <c r="J1" s="180"/>
      <c r="K1" s="181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30.75" customHeight="1" x14ac:dyDescent="0.25">
      <c r="B2" s="182" t="s">
        <v>1</v>
      </c>
      <c r="C2" s="180"/>
      <c r="D2" s="180"/>
      <c r="E2" s="180"/>
      <c r="F2" s="180"/>
      <c r="G2" s="180"/>
      <c r="H2" s="180"/>
      <c r="I2" s="180"/>
      <c r="J2" s="180"/>
      <c r="K2" s="181"/>
      <c r="L2" s="3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4.25" customHeight="1" x14ac:dyDescent="0.25">
      <c r="A3" s="1"/>
      <c r="B3" s="183" t="s">
        <v>2</v>
      </c>
      <c r="C3" s="180"/>
      <c r="D3" s="180"/>
      <c r="E3" s="180"/>
      <c r="F3" s="180"/>
      <c r="G3" s="180"/>
      <c r="H3" s="180"/>
      <c r="I3" s="180"/>
      <c r="J3" s="181"/>
      <c r="K3" s="4"/>
      <c r="L3" s="2"/>
      <c r="M3" s="2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30.75" customHeight="1" x14ac:dyDescent="0.25">
      <c r="A4" s="5"/>
      <c r="B4" s="184" t="s">
        <v>3</v>
      </c>
      <c r="C4" s="185"/>
      <c r="D4" s="185"/>
      <c r="E4" s="185"/>
      <c r="F4" s="185"/>
      <c r="G4" s="185"/>
      <c r="H4" s="185"/>
      <c r="I4" s="185"/>
      <c r="J4" s="186"/>
      <c r="K4" s="4"/>
      <c r="L4" s="5"/>
      <c r="M4" s="2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5" customHeight="1" x14ac:dyDescent="0.25">
      <c r="A5" s="12" t="s">
        <v>4</v>
      </c>
      <c r="B5" s="187" t="s">
        <v>5</v>
      </c>
      <c r="C5" s="189" t="s">
        <v>6</v>
      </c>
      <c r="D5" s="12" t="s">
        <v>7</v>
      </c>
      <c r="E5" s="187" t="s">
        <v>8</v>
      </c>
      <c r="F5" s="190" t="s">
        <v>9</v>
      </c>
      <c r="G5" s="191"/>
      <c r="H5" s="190" t="s">
        <v>10</v>
      </c>
      <c r="I5" s="191"/>
      <c r="J5" s="192" t="s">
        <v>11</v>
      </c>
      <c r="K5" s="194" t="s">
        <v>124</v>
      </c>
      <c r="L5" s="1"/>
      <c r="M5" s="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2">
      <c r="A6" s="81" t="s">
        <v>12</v>
      </c>
      <c r="B6" s="188"/>
      <c r="C6" s="188"/>
      <c r="D6" s="81" t="s">
        <v>13</v>
      </c>
      <c r="E6" s="188"/>
      <c r="F6" s="169" t="s">
        <v>14</v>
      </c>
      <c r="G6" s="166" t="s">
        <v>15</v>
      </c>
      <c r="H6" s="166" t="s">
        <v>14</v>
      </c>
      <c r="I6" s="166" t="s">
        <v>15</v>
      </c>
      <c r="J6" s="193"/>
      <c r="K6" s="195"/>
      <c r="L6" s="1"/>
      <c r="M6" s="5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2">
      <c r="A7" s="208" t="s">
        <v>125</v>
      </c>
      <c r="B7" s="177"/>
      <c r="C7" s="177"/>
      <c r="D7" s="177"/>
      <c r="E7" s="177"/>
      <c r="F7" s="177"/>
      <c r="G7" s="177"/>
      <c r="H7" s="177"/>
      <c r="I7" s="177"/>
      <c r="J7" s="177"/>
      <c r="K7" s="178"/>
      <c r="L7" s="83"/>
      <c r="M7" s="84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</row>
    <row r="8" spans="1:25" ht="18.75" customHeight="1" x14ac:dyDescent="0.2">
      <c r="A8" s="34">
        <v>1</v>
      </c>
      <c r="B8" s="35" t="s">
        <v>18</v>
      </c>
      <c r="C8" s="36">
        <v>2000</v>
      </c>
      <c r="D8" s="36" t="s">
        <v>19</v>
      </c>
      <c r="E8" s="36" t="s">
        <v>17</v>
      </c>
      <c r="F8" s="85">
        <v>29.76</v>
      </c>
      <c r="G8" s="36">
        <v>2</v>
      </c>
      <c r="H8" s="36">
        <v>31.43</v>
      </c>
      <c r="I8" s="36">
        <v>0</v>
      </c>
      <c r="J8" s="86">
        <f t="shared" ref="J8:J34" si="0">MIN(F8+G8,H8+I8)</f>
        <v>31.43</v>
      </c>
      <c r="K8" s="34">
        <v>1</v>
      </c>
      <c r="L8" s="6"/>
      <c r="M8" s="7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8.75" customHeight="1" x14ac:dyDescent="0.2">
      <c r="A9" s="17">
        <v>2</v>
      </c>
      <c r="B9" s="43" t="s">
        <v>20</v>
      </c>
      <c r="C9" s="26">
        <v>2002</v>
      </c>
      <c r="D9" s="26" t="s">
        <v>16</v>
      </c>
      <c r="E9" s="18" t="s">
        <v>17</v>
      </c>
      <c r="F9" s="22">
        <v>32.9</v>
      </c>
      <c r="G9" s="18">
        <v>2</v>
      </c>
      <c r="H9" s="18">
        <v>31.79</v>
      </c>
      <c r="I9" s="18">
        <v>0</v>
      </c>
      <c r="J9" s="65">
        <f t="shared" si="0"/>
        <v>31.79</v>
      </c>
      <c r="K9" s="17">
        <v>2</v>
      </c>
      <c r="L9" s="6"/>
      <c r="M9" s="7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8.75" customHeight="1" x14ac:dyDescent="0.2">
      <c r="A10" s="17">
        <v>3</v>
      </c>
      <c r="B10" s="37" t="s">
        <v>21</v>
      </c>
      <c r="C10" s="18">
        <v>2001</v>
      </c>
      <c r="D10" s="18" t="s">
        <v>19</v>
      </c>
      <c r="E10" s="18" t="s">
        <v>17</v>
      </c>
      <c r="F10" s="22">
        <v>31.67</v>
      </c>
      <c r="G10" s="18">
        <v>2</v>
      </c>
      <c r="H10" s="18">
        <v>32.99</v>
      </c>
      <c r="I10" s="18">
        <v>4</v>
      </c>
      <c r="J10" s="65">
        <f t="shared" si="0"/>
        <v>33.67</v>
      </c>
      <c r="K10" s="17">
        <v>3</v>
      </c>
      <c r="L10" s="6"/>
      <c r="M10" s="7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8.75" customHeight="1" x14ac:dyDescent="0.2">
      <c r="A11" s="34">
        <v>4</v>
      </c>
      <c r="B11" s="37" t="s">
        <v>22</v>
      </c>
      <c r="C11" s="26">
        <v>2002</v>
      </c>
      <c r="D11" s="26" t="s">
        <v>16</v>
      </c>
      <c r="E11" s="18" t="s">
        <v>17</v>
      </c>
      <c r="F11" s="22">
        <v>34.22</v>
      </c>
      <c r="G11" s="18">
        <v>6</v>
      </c>
      <c r="H11" s="18">
        <v>32.880000000000003</v>
      </c>
      <c r="I11" s="18">
        <v>2</v>
      </c>
      <c r="J11" s="65">
        <f t="shared" si="0"/>
        <v>34.880000000000003</v>
      </c>
      <c r="K11" s="34">
        <v>4</v>
      </c>
      <c r="L11" s="6"/>
      <c r="M11" s="7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8.75" customHeight="1" x14ac:dyDescent="0.2">
      <c r="A12" s="17">
        <v>5</v>
      </c>
      <c r="B12" s="37" t="s">
        <v>23</v>
      </c>
      <c r="C12" s="18">
        <v>2004</v>
      </c>
      <c r="D12" s="18">
        <v>1</v>
      </c>
      <c r="E12" s="18" t="s">
        <v>17</v>
      </c>
      <c r="F12" s="19">
        <v>39.61</v>
      </c>
      <c r="G12" s="17">
        <v>0</v>
      </c>
      <c r="H12" s="19">
        <v>36.770000000000003</v>
      </c>
      <c r="I12" s="17">
        <v>0</v>
      </c>
      <c r="J12" s="19">
        <f t="shared" si="0"/>
        <v>36.770000000000003</v>
      </c>
      <c r="K12" s="17">
        <v>5</v>
      </c>
      <c r="L12" s="6"/>
      <c r="M12" s="7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8.75" customHeight="1" x14ac:dyDescent="0.2">
      <c r="A13" s="17">
        <v>6</v>
      </c>
      <c r="B13" s="47" t="s">
        <v>24</v>
      </c>
      <c r="C13" s="26">
        <v>2001</v>
      </c>
      <c r="D13" s="18" t="s">
        <v>16</v>
      </c>
      <c r="E13" s="18" t="s">
        <v>25</v>
      </c>
      <c r="F13" s="19">
        <v>38.29</v>
      </c>
      <c r="G13" s="17">
        <v>0</v>
      </c>
      <c r="H13" s="19">
        <v>35.35</v>
      </c>
      <c r="I13" s="17">
        <v>2</v>
      </c>
      <c r="J13" s="19">
        <f t="shared" si="0"/>
        <v>37.35</v>
      </c>
      <c r="K13" s="17">
        <v>6</v>
      </c>
      <c r="L13" s="6"/>
      <c r="M13" s="7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8.75" customHeight="1" x14ac:dyDescent="0.2">
      <c r="A14" s="34">
        <v>7</v>
      </c>
      <c r="B14" s="37" t="s">
        <v>26</v>
      </c>
      <c r="C14" s="18">
        <v>2006</v>
      </c>
      <c r="D14" s="18">
        <v>1</v>
      </c>
      <c r="E14" s="18" t="s">
        <v>17</v>
      </c>
      <c r="F14" s="19">
        <v>39.450000000000003</v>
      </c>
      <c r="G14" s="17">
        <v>0</v>
      </c>
      <c r="H14" s="19">
        <v>40.01</v>
      </c>
      <c r="I14" s="17">
        <v>0</v>
      </c>
      <c r="J14" s="19">
        <f t="shared" si="0"/>
        <v>39.450000000000003</v>
      </c>
      <c r="K14" s="34">
        <v>7</v>
      </c>
      <c r="L14" s="6"/>
      <c r="M14" s="7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8.75" customHeight="1" x14ac:dyDescent="0.2">
      <c r="A15" s="17">
        <v>8</v>
      </c>
      <c r="B15" s="47" t="s">
        <v>27</v>
      </c>
      <c r="C15" s="26">
        <v>2003</v>
      </c>
      <c r="D15" s="18">
        <v>1</v>
      </c>
      <c r="E15" s="18" t="s">
        <v>25</v>
      </c>
      <c r="F15" s="19">
        <v>39.78</v>
      </c>
      <c r="G15" s="17">
        <v>0</v>
      </c>
      <c r="H15" s="19">
        <v>39.28</v>
      </c>
      <c r="I15" s="17">
        <v>6</v>
      </c>
      <c r="J15" s="19">
        <f t="shared" si="0"/>
        <v>39.78</v>
      </c>
      <c r="K15" s="17">
        <v>8</v>
      </c>
      <c r="L15" s="6"/>
      <c r="M15" s="7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8.75" customHeight="1" x14ac:dyDescent="0.2">
      <c r="A16" s="17">
        <v>9</v>
      </c>
      <c r="B16" s="43" t="s">
        <v>28</v>
      </c>
      <c r="C16" s="17">
        <v>2006</v>
      </c>
      <c r="D16" s="17">
        <v>1</v>
      </c>
      <c r="E16" s="18" t="s">
        <v>17</v>
      </c>
      <c r="F16" s="22">
        <v>42.65</v>
      </c>
      <c r="G16" s="18">
        <v>0</v>
      </c>
      <c r="H16" s="18">
        <v>41.75</v>
      </c>
      <c r="I16" s="18">
        <v>2</v>
      </c>
      <c r="J16" s="65">
        <f t="shared" si="0"/>
        <v>42.65</v>
      </c>
      <c r="K16" s="17">
        <v>9</v>
      </c>
      <c r="L16" s="6"/>
      <c r="M16" s="7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2">
      <c r="A17" s="34">
        <v>10</v>
      </c>
      <c r="B17" s="47" t="s">
        <v>75</v>
      </c>
      <c r="C17" s="26">
        <v>1999</v>
      </c>
      <c r="D17" s="18">
        <v>1</v>
      </c>
      <c r="E17" s="18" t="s">
        <v>76</v>
      </c>
      <c r="F17" s="22">
        <v>41.28</v>
      </c>
      <c r="G17" s="18">
        <v>2</v>
      </c>
      <c r="H17" s="18">
        <v>42.31</v>
      </c>
      <c r="I17" s="18">
        <v>4</v>
      </c>
      <c r="J17" s="65">
        <f t="shared" si="0"/>
        <v>43.28</v>
      </c>
      <c r="K17" s="34">
        <v>10</v>
      </c>
      <c r="L17" s="79"/>
      <c r="M17" s="80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</row>
    <row r="18" spans="1:25" ht="18.75" customHeight="1" x14ac:dyDescent="0.2">
      <c r="A18" s="17">
        <v>11</v>
      </c>
      <c r="B18" s="37" t="s">
        <v>29</v>
      </c>
      <c r="C18" s="18">
        <v>2003</v>
      </c>
      <c r="D18" s="18">
        <v>1</v>
      </c>
      <c r="E18" s="18" t="s">
        <v>17</v>
      </c>
      <c r="F18" s="19">
        <v>43.93</v>
      </c>
      <c r="G18" s="17">
        <v>0</v>
      </c>
      <c r="H18" s="19">
        <v>42.78</v>
      </c>
      <c r="I18" s="17">
        <v>4</v>
      </c>
      <c r="J18" s="19">
        <f t="shared" si="0"/>
        <v>43.93</v>
      </c>
      <c r="K18" s="17">
        <v>11</v>
      </c>
      <c r="L18" s="6"/>
      <c r="M18" s="7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8.75" customHeight="1" x14ac:dyDescent="0.2">
      <c r="A19" s="17">
        <v>12</v>
      </c>
      <c r="B19" s="43" t="s">
        <v>30</v>
      </c>
      <c r="C19" s="17">
        <v>2002</v>
      </c>
      <c r="D19" s="17" t="s">
        <v>31</v>
      </c>
      <c r="E19" s="18" t="s">
        <v>17</v>
      </c>
      <c r="F19" s="22">
        <v>44.43</v>
      </c>
      <c r="G19" s="18">
        <v>2</v>
      </c>
      <c r="H19" s="18">
        <v>42.81</v>
      </c>
      <c r="I19" s="18">
        <v>2</v>
      </c>
      <c r="J19" s="65">
        <f t="shared" si="0"/>
        <v>44.81</v>
      </c>
      <c r="K19" s="17">
        <v>12</v>
      </c>
      <c r="L19" s="6"/>
      <c r="M19" s="7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8.75" customHeight="1" x14ac:dyDescent="0.2">
      <c r="A20" s="34">
        <v>13</v>
      </c>
      <c r="B20" s="37" t="s">
        <v>32</v>
      </c>
      <c r="C20" s="18">
        <v>2006</v>
      </c>
      <c r="D20" s="18">
        <v>2</v>
      </c>
      <c r="E20" s="18" t="s">
        <v>17</v>
      </c>
      <c r="F20" s="22">
        <v>43.6</v>
      </c>
      <c r="G20" s="18">
        <v>2</v>
      </c>
      <c r="H20" s="18">
        <v>46.17</v>
      </c>
      <c r="I20" s="18">
        <v>6</v>
      </c>
      <c r="J20" s="65">
        <f t="shared" si="0"/>
        <v>45.6</v>
      </c>
      <c r="K20" s="34">
        <v>13</v>
      </c>
      <c r="L20" s="6"/>
      <c r="M20" s="7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8.75" customHeight="1" x14ac:dyDescent="0.2">
      <c r="A21" s="17">
        <v>14</v>
      </c>
      <c r="B21" s="66" t="s">
        <v>33</v>
      </c>
      <c r="C21" s="58">
        <v>2003</v>
      </c>
      <c r="D21" s="18">
        <v>1</v>
      </c>
      <c r="E21" s="18" t="s">
        <v>17</v>
      </c>
      <c r="F21" s="65">
        <v>42.05</v>
      </c>
      <c r="G21" s="18">
        <v>4</v>
      </c>
      <c r="H21" s="65">
        <v>43.93</v>
      </c>
      <c r="I21" s="18">
        <v>4</v>
      </c>
      <c r="J21" s="65">
        <f t="shared" si="0"/>
        <v>46.05</v>
      </c>
      <c r="K21" s="17">
        <v>14</v>
      </c>
      <c r="L21" s="6"/>
      <c r="M21" s="7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8.75" customHeight="1" x14ac:dyDescent="0.2">
      <c r="A22" s="17">
        <v>15</v>
      </c>
      <c r="B22" s="43" t="s">
        <v>34</v>
      </c>
      <c r="C22" s="26">
        <v>2002</v>
      </c>
      <c r="D22" s="26">
        <v>2</v>
      </c>
      <c r="E22" s="18" t="s">
        <v>17</v>
      </c>
      <c r="F22" s="22">
        <v>45.63</v>
      </c>
      <c r="G22" s="18">
        <v>4</v>
      </c>
      <c r="H22" s="18">
        <v>45.07</v>
      </c>
      <c r="I22" s="18">
        <v>2</v>
      </c>
      <c r="J22" s="65">
        <f t="shared" si="0"/>
        <v>47.07</v>
      </c>
      <c r="K22" s="17">
        <v>15</v>
      </c>
      <c r="L22" s="6"/>
      <c r="M22" s="7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8.75" customHeight="1" x14ac:dyDescent="0.2">
      <c r="A23" s="34">
        <v>16</v>
      </c>
      <c r="B23" s="47" t="s">
        <v>35</v>
      </c>
      <c r="C23" s="26">
        <v>2000</v>
      </c>
      <c r="D23" s="18" t="s">
        <v>16</v>
      </c>
      <c r="E23" s="18" t="s">
        <v>25</v>
      </c>
      <c r="F23" s="19">
        <v>41.12</v>
      </c>
      <c r="G23" s="17">
        <v>6</v>
      </c>
      <c r="H23" s="19">
        <v>39.11</v>
      </c>
      <c r="I23" s="17">
        <v>10</v>
      </c>
      <c r="J23" s="19">
        <f t="shared" si="0"/>
        <v>47.12</v>
      </c>
      <c r="K23" s="34">
        <v>16</v>
      </c>
      <c r="L23" s="6"/>
      <c r="M23" s="7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8.75" customHeight="1" x14ac:dyDescent="0.2">
      <c r="A24" s="17">
        <v>17</v>
      </c>
      <c r="B24" s="47" t="s">
        <v>36</v>
      </c>
      <c r="C24" s="26">
        <v>2002</v>
      </c>
      <c r="D24" s="18" t="s">
        <v>16</v>
      </c>
      <c r="E24" s="18" t="s">
        <v>25</v>
      </c>
      <c r="F24" s="19">
        <v>41.27</v>
      </c>
      <c r="G24" s="17">
        <v>6</v>
      </c>
      <c r="H24" s="19">
        <v>38.89</v>
      </c>
      <c r="I24" s="17">
        <v>50</v>
      </c>
      <c r="J24" s="19">
        <f t="shared" si="0"/>
        <v>47.27</v>
      </c>
      <c r="K24" s="17">
        <v>17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8.75" customHeight="1" x14ac:dyDescent="0.2">
      <c r="A25" s="17">
        <v>18</v>
      </c>
      <c r="B25" s="47" t="s">
        <v>37</v>
      </c>
      <c r="C25" s="26">
        <v>2005</v>
      </c>
      <c r="D25" s="171" t="s">
        <v>50</v>
      </c>
      <c r="E25" s="15" t="s">
        <v>39</v>
      </c>
      <c r="F25" s="19">
        <v>46.38</v>
      </c>
      <c r="G25" s="17">
        <v>2</v>
      </c>
      <c r="H25" s="19">
        <v>49.07</v>
      </c>
      <c r="I25" s="17">
        <v>4</v>
      </c>
      <c r="J25" s="19">
        <f t="shared" si="0"/>
        <v>48.38</v>
      </c>
      <c r="K25" s="17">
        <v>18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ht="18.75" customHeight="1" x14ac:dyDescent="0.2">
      <c r="A26" s="34">
        <v>19</v>
      </c>
      <c r="B26" s="47" t="s">
        <v>40</v>
      </c>
      <c r="C26" s="26">
        <v>2006</v>
      </c>
      <c r="D26" s="18">
        <v>1</v>
      </c>
      <c r="E26" s="18" t="s">
        <v>25</v>
      </c>
      <c r="F26" s="19">
        <v>48.44</v>
      </c>
      <c r="G26" s="17">
        <v>2</v>
      </c>
      <c r="H26" s="19">
        <v>48.65</v>
      </c>
      <c r="I26" s="17">
        <v>4</v>
      </c>
      <c r="J26" s="19">
        <f t="shared" si="0"/>
        <v>50.44</v>
      </c>
      <c r="K26" s="34">
        <v>19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ht="18.75" customHeight="1" x14ac:dyDescent="0.2">
      <c r="A27" s="17">
        <v>20</v>
      </c>
      <c r="B27" s="47" t="s">
        <v>41</v>
      </c>
      <c r="C27" s="26">
        <v>2007</v>
      </c>
      <c r="D27" s="18">
        <v>2</v>
      </c>
      <c r="E27" s="18" t="s">
        <v>25</v>
      </c>
      <c r="F27" s="19">
        <v>50.95</v>
      </c>
      <c r="G27" s="17">
        <v>0</v>
      </c>
      <c r="H27" s="19">
        <v>53.33</v>
      </c>
      <c r="I27" s="17">
        <v>6</v>
      </c>
      <c r="J27" s="19">
        <f t="shared" si="0"/>
        <v>50.95</v>
      </c>
      <c r="K27" s="17">
        <v>20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ht="18.75" customHeight="1" x14ac:dyDescent="0.2">
      <c r="A28" s="17">
        <v>21</v>
      </c>
      <c r="B28" s="37" t="s">
        <v>42</v>
      </c>
      <c r="C28" s="18">
        <v>2005</v>
      </c>
      <c r="D28" s="18" t="s">
        <v>38</v>
      </c>
      <c r="E28" s="18" t="s">
        <v>17</v>
      </c>
      <c r="F28" s="19">
        <v>49.98</v>
      </c>
      <c r="G28" s="17">
        <v>4</v>
      </c>
      <c r="H28" s="19">
        <v>50.15</v>
      </c>
      <c r="I28" s="17">
        <v>4</v>
      </c>
      <c r="J28" s="19">
        <f t="shared" si="0"/>
        <v>53.98</v>
      </c>
      <c r="K28" s="17">
        <v>21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ht="18.75" customHeight="1" x14ac:dyDescent="0.2">
      <c r="A29" s="34">
        <v>22</v>
      </c>
      <c r="B29" s="37" t="s">
        <v>43</v>
      </c>
      <c r="C29" s="18">
        <v>2006</v>
      </c>
      <c r="D29" s="18" t="s">
        <v>31</v>
      </c>
      <c r="E29" s="18" t="s">
        <v>17</v>
      </c>
      <c r="F29" s="22">
        <v>55.62</v>
      </c>
      <c r="G29" s="18">
        <v>2</v>
      </c>
      <c r="H29" s="18">
        <v>56.59</v>
      </c>
      <c r="I29" s="18">
        <v>0</v>
      </c>
      <c r="J29" s="65">
        <f t="shared" si="0"/>
        <v>56.59</v>
      </c>
      <c r="K29" s="34">
        <v>22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ht="18.75" customHeight="1" x14ac:dyDescent="0.2">
      <c r="A30" s="17">
        <v>23</v>
      </c>
      <c r="B30" s="47" t="s">
        <v>44</v>
      </c>
      <c r="C30" s="26">
        <v>2006</v>
      </c>
      <c r="D30" s="18">
        <v>2</v>
      </c>
      <c r="E30" s="18" t="s">
        <v>25</v>
      </c>
      <c r="F30" s="19">
        <v>53.03</v>
      </c>
      <c r="G30" s="17">
        <v>8</v>
      </c>
      <c r="H30" s="19">
        <v>51.24</v>
      </c>
      <c r="I30" s="17">
        <v>6</v>
      </c>
      <c r="J30" s="19">
        <f t="shared" si="0"/>
        <v>57.24</v>
      </c>
      <c r="K30" s="17">
        <v>23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ht="18.75" customHeight="1" x14ac:dyDescent="0.2">
      <c r="A31" s="17">
        <v>24</v>
      </c>
      <c r="B31" s="47" t="s">
        <v>77</v>
      </c>
      <c r="C31" s="26">
        <v>2000</v>
      </c>
      <c r="D31" s="18">
        <v>1</v>
      </c>
      <c r="E31" s="18" t="s">
        <v>76</v>
      </c>
      <c r="F31" s="19">
        <v>53.28</v>
      </c>
      <c r="G31" s="17">
        <v>4</v>
      </c>
      <c r="H31" s="19">
        <v>49.56</v>
      </c>
      <c r="I31" s="17">
        <v>8</v>
      </c>
      <c r="J31" s="19">
        <f t="shared" si="0"/>
        <v>57.28</v>
      </c>
      <c r="K31" s="17">
        <v>24</v>
      </c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</row>
    <row r="32" spans="1:25" ht="18.75" customHeight="1" x14ac:dyDescent="0.2">
      <c r="A32" s="34">
        <v>25</v>
      </c>
      <c r="B32" s="66" t="s">
        <v>45</v>
      </c>
      <c r="C32" s="58">
        <v>2007</v>
      </c>
      <c r="D32" s="58" t="s">
        <v>31</v>
      </c>
      <c r="E32" s="18" t="s">
        <v>17</v>
      </c>
      <c r="F32" s="19">
        <v>58.25</v>
      </c>
      <c r="G32" s="17">
        <v>4</v>
      </c>
      <c r="H32" s="19">
        <v>57.55</v>
      </c>
      <c r="I32" s="17">
        <v>0</v>
      </c>
      <c r="J32" s="19">
        <f t="shared" si="0"/>
        <v>57.55</v>
      </c>
      <c r="K32" s="34">
        <v>25</v>
      </c>
      <c r="L32" s="6"/>
      <c r="M32" s="7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ht="18.75" customHeight="1" x14ac:dyDescent="0.2">
      <c r="A33" s="17">
        <v>26</v>
      </c>
      <c r="B33" s="43" t="s">
        <v>46</v>
      </c>
      <c r="C33" s="26">
        <v>2010</v>
      </c>
      <c r="D33" s="26" t="s">
        <v>38</v>
      </c>
      <c r="E33" s="18" t="s">
        <v>17</v>
      </c>
      <c r="F33" s="19">
        <v>71.2</v>
      </c>
      <c r="G33" s="17">
        <v>0</v>
      </c>
      <c r="H33" s="19">
        <v>65.319999999999993</v>
      </c>
      <c r="I33" s="17">
        <v>0</v>
      </c>
      <c r="J33" s="19">
        <f t="shared" si="0"/>
        <v>65.319999999999993</v>
      </c>
      <c r="K33" s="17">
        <v>26</v>
      </c>
      <c r="L33" s="6"/>
      <c r="M33" s="7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1:25" ht="18.75" customHeight="1" x14ac:dyDescent="0.2">
      <c r="A34" s="17">
        <v>27</v>
      </c>
      <c r="B34" s="47" t="s">
        <v>78</v>
      </c>
      <c r="C34" s="26">
        <v>2000</v>
      </c>
      <c r="D34" s="18">
        <v>2</v>
      </c>
      <c r="E34" s="18" t="s">
        <v>76</v>
      </c>
      <c r="F34" s="19">
        <v>41.15</v>
      </c>
      <c r="G34" s="17">
        <v>52</v>
      </c>
      <c r="H34" s="19">
        <v>55.45</v>
      </c>
      <c r="I34" s="17">
        <v>10</v>
      </c>
      <c r="J34" s="19">
        <f t="shared" si="0"/>
        <v>65.45</v>
      </c>
      <c r="K34" s="17">
        <v>27</v>
      </c>
      <c r="L34" s="79"/>
      <c r="M34" s="80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</row>
    <row r="35" spans="1:25" ht="15" customHeight="1" x14ac:dyDescent="0.2">
      <c r="A35" s="196" t="s">
        <v>126</v>
      </c>
      <c r="B35" s="197"/>
      <c r="C35" s="197"/>
      <c r="D35" s="197"/>
      <c r="E35" s="197"/>
      <c r="F35" s="197"/>
      <c r="G35" s="197"/>
      <c r="H35" s="197"/>
      <c r="I35" s="197"/>
      <c r="J35" s="197"/>
      <c r="K35" s="198"/>
      <c r="L35" s="79"/>
      <c r="M35" s="80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</row>
    <row r="36" spans="1:25" ht="18.75" customHeight="1" x14ac:dyDescent="0.2">
      <c r="A36" s="17">
        <v>28</v>
      </c>
      <c r="B36" s="43" t="s">
        <v>47</v>
      </c>
      <c r="C36" s="17">
        <v>2008</v>
      </c>
      <c r="D36" s="17" t="s">
        <v>31</v>
      </c>
      <c r="E36" s="18" t="s">
        <v>17</v>
      </c>
      <c r="F36" s="22">
        <v>55.54</v>
      </c>
      <c r="G36" s="18">
        <v>0</v>
      </c>
      <c r="H36" s="18">
        <v>59.63</v>
      </c>
      <c r="I36" s="18">
        <v>8</v>
      </c>
      <c r="J36" s="65">
        <f t="shared" ref="J36:J72" si="1">MIN(F36+G36,H36+I36)</f>
        <v>55.54</v>
      </c>
      <c r="K36" s="17">
        <v>28</v>
      </c>
      <c r="L36" s="6"/>
      <c r="M36" s="7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 ht="18.75" customHeight="1" x14ac:dyDescent="0.2">
      <c r="A37" s="17">
        <v>29</v>
      </c>
      <c r="B37" s="37" t="s">
        <v>48</v>
      </c>
      <c r="C37" s="18">
        <v>2007</v>
      </c>
      <c r="D37" s="18" t="s">
        <v>38</v>
      </c>
      <c r="E37" s="18" t="s">
        <v>17</v>
      </c>
      <c r="F37" s="22">
        <v>61.05</v>
      </c>
      <c r="G37" s="18">
        <v>4</v>
      </c>
      <c r="H37" s="18">
        <v>59.68</v>
      </c>
      <c r="I37" s="18">
        <v>0</v>
      </c>
      <c r="J37" s="65">
        <f t="shared" si="1"/>
        <v>59.68</v>
      </c>
      <c r="K37" s="17">
        <v>29</v>
      </c>
      <c r="L37" s="6"/>
      <c r="M37" s="7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 ht="18.75" customHeight="1" x14ac:dyDescent="0.2">
      <c r="A38" s="17">
        <v>30</v>
      </c>
      <c r="B38" s="37" t="s">
        <v>49</v>
      </c>
      <c r="C38" s="18">
        <v>2008</v>
      </c>
      <c r="D38" s="18" t="s">
        <v>50</v>
      </c>
      <c r="E38" s="18" t="s">
        <v>17</v>
      </c>
      <c r="F38" s="19">
        <v>61.34</v>
      </c>
      <c r="G38" s="17">
        <v>2</v>
      </c>
      <c r="H38" s="19">
        <v>62.66</v>
      </c>
      <c r="I38" s="17">
        <v>0</v>
      </c>
      <c r="J38" s="19">
        <f t="shared" si="1"/>
        <v>62.66</v>
      </c>
      <c r="K38" s="17">
        <v>30</v>
      </c>
      <c r="L38" s="6"/>
      <c r="M38" s="7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8.75" customHeight="1" x14ac:dyDescent="0.2">
      <c r="A39" s="17">
        <v>31</v>
      </c>
      <c r="B39" s="47" t="s">
        <v>51</v>
      </c>
      <c r="C39" s="26">
        <v>2008</v>
      </c>
      <c r="D39" s="18" t="s">
        <v>38</v>
      </c>
      <c r="E39" s="18" t="s">
        <v>17</v>
      </c>
      <c r="F39" s="19">
        <v>62.02</v>
      </c>
      <c r="G39" s="17">
        <v>2</v>
      </c>
      <c r="H39" s="19">
        <v>64.41</v>
      </c>
      <c r="I39" s="17">
        <v>4</v>
      </c>
      <c r="J39" s="19">
        <f t="shared" si="1"/>
        <v>64.02000000000001</v>
      </c>
      <c r="K39" s="17">
        <v>31</v>
      </c>
      <c r="L39" s="6"/>
      <c r="M39" s="7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18.75" customHeight="1" x14ac:dyDescent="0.2">
      <c r="A40" s="17">
        <v>32</v>
      </c>
      <c r="B40" s="47" t="s">
        <v>52</v>
      </c>
      <c r="C40" s="26">
        <v>2008</v>
      </c>
      <c r="D40" s="18" t="s">
        <v>38</v>
      </c>
      <c r="E40" s="18" t="s">
        <v>17</v>
      </c>
      <c r="F40" s="22">
        <v>65.84</v>
      </c>
      <c r="G40" s="18">
        <v>0</v>
      </c>
      <c r="H40" s="18">
        <v>65.849999999999994</v>
      </c>
      <c r="I40" s="18">
        <v>2</v>
      </c>
      <c r="J40" s="65">
        <f t="shared" si="1"/>
        <v>65.84</v>
      </c>
      <c r="K40" s="17">
        <v>32</v>
      </c>
      <c r="L40" s="6"/>
      <c r="M40" s="7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18.75" customHeight="1" x14ac:dyDescent="0.2">
      <c r="A41" s="17">
        <v>33</v>
      </c>
      <c r="B41" s="43" t="s">
        <v>53</v>
      </c>
      <c r="C41" s="26">
        <v>2008</v>
      </c>
      <c r="D41" s="18" t="s">
        <v>38</v>
      </c>
      <c r="E41" s="18" t="s">
        <v>17</v>
      </c>
      <c r="F41" s="19">
        <v>66.67</v>
      </c>
      <c r="G41" s="17">
        <v>6</v>
      </c>
      <c r="H41" s="19">
        <v>63.11</v>
      </c>
      <c r="I41" s="17">
        <v>4</v>
      </c>
      <c r="J41" s="19">
        <f t="shared" si="1"/>
        <v>67.11</v>
      </c>
      <c r="K41" s="17">
        <v>33</v>
      </c>
      <c r="L41" s="6"/>
      <c r="M41" s="7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18.75" customHeight="1" x14ac:dyDescent="0.2">
      <c r="A42" s="17">
        <v>34</v>
      </c>
      <c r="B42" s="47" t="s">
        <v>54</v>
      </c>
      <c r="C42" s="26">
        <v>2009</v>
      </c>
      <c r="D42" s="18" t="s">
        <v>38</v>
      </c>
      <c r="E42" s="18" t="s">
        <v>17</v>
      </c>
      <c r="F42" s="22">
        <v>63.78</v>
      </c>
      <c r="G42" s="18">
        <v>4</v>
      </c>
      <c r="H42" s="18">
        <v>67.16</v>
      </c>
      <c r="I42" s="18">
        <v>0</v>
      </c>
      <c r="J42" s="65">
        <f t="shared" si="1"/>
        <v>67.16</v>
      </c>
      <c r="K42" s="17">
        <v>34</v>
      </c>
      <c r="L42" s="6"/>
      <c r="M42" s="7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18.75" customHeight="1" x14ac:dyDescent="0.2">
      <c r="A43" s="17">
        <v>35</v>
      </c>
      <c r="B43" s="162" t="s">
        <v>55</v>
      </c>
      <c r="C43" s="148">
        <v>2008</v>
      </c>
      <c r="D43" s="148" t="s">
        <v>38</v>
      </c>
      <c r="E43" s="149" t="s">
        <v>17</v>
      </c>
      <c r="F43" s="157">
        <v>82.54</v>
      </c>
      <c r="G43" s="167">
        <v>4</v>
      </c>
      <c r="H43" s="157">
        <v>72.22</v>
      </c>
      <c r="I43" s="167">
        <v>0</v>
      </c>
      <c r="J43" s="157">
        <f>MIN(F43+G43,H43+I43)</f>
        <v>72.22</v>
      </c>
      <c r="K43" s="17">
        <v>35</v>
      </c>
      <c r="L43" s="79"/>
      <c r="M43" s="80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</row>
    <row r="44" spans="1:25" ht="18.75" customHeight="1" x14ac:dyDescent="0.2">
      <c r="A44" s="17">
        <v>36</v>
      </c>
      <c r="B44" s="163" t="s">
        <v>129</v>
      </c>
      <c r="C44" s="159">
        <v>2008</v>
      </c>
      <c r="D44" s="160" t="s">
        <v>38</v>
      </c>
      <c r="E44" s="160" t="s">
        <v>17</v>
      </c>
      <c r="F44" s="164">
        <v>86.92</v>
      </c>
      <c r="G44" s="160">
        <v>8</v>
      </c>
      <c r="H44" s="160">
        <v>68.83</v>
      </c>
      <c r="I44" s="160">
        <v>4</v>
      </c>
      <c r="J44" s="165">
        <f>MIN(F44+G44,H44+I44)</f>
        <v>72.83</v>
      </c>
      <c r="K44" s="17">
        <v>36</v>
      </c>
      <c r="L44" s="79"/>
      <c r="M44" s="80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</row>
    <row r="45" spans="1:25" ht="16.5" customHeight="1" x14ac:dyDescent="0.2">
      <c r="L45" s="6"/>
      <c r="M45" s="7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ht="16.5" customHeight="1" x14ac:dyDescent="0.25">
      <c r="A46" s="2"/>
      <c r="B46" s="179" t="s">
        <v>0</v>
      </c>
      <c r="C46" s="180"/>
      <c r="D46" s="180"/>
      <c r="E46" s="180"/>
      <c r="F46" s="180"/>
      <c r="G46" s="180"/>
      <c r="H46" s="180"/>
      <c r="I46" s="180"/>
      <c r="J46" s="180"/>
      <c r="K46" s="181"/>
      <c r="L46" s="3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30.75" customHeight="1" x14ac:dyDescent="0.25">
      <c r="B47" s="182" t="s">
        <v>1</v>
      </c>
      <c r="C47" s="180"/>
      <c r="D47" s="180"/>
      <c r="E47" s="180"/>
      <c r="F47" s="180"/>
      <c r="G47" s="180"/>
      <c r="H47" s="180"/>
      <c r="I47" s="180"/>
      <c r="J47" s="180"/>
      <c r="K47" s="181"/>
      <c r="L47" s="3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4.25" customHeight="1" x14ac:dyDescent="0.25">
      <c r="A48" s="1"/>
      <c r="B48" s="183" t="s">
        <v>2</v>
      </c>
      <c r="C48" s="180"/>
      <c r="D48" s="180"/>
      <c r="E48" s="180"/>
      <c r="F48" s="180"/>
      <c r="G48" s="180"/>
      <c r="H48" s="180"/>
      <c r="I48" s="180"/>
      <c r="J48" s="181"/>
      <c r="K48" s="4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30.75" customHeight="1" x14ac:dyDescent="0.25">
      <c r="A49" s="5"/>
      <c r="B49" s="184" t="s">
        <v>3</v>
      </c>
      <c r="C49" s="185"/>
      <c r="D49" s="185"/>
      <c r="E49" s="185"/>
      <c r="F49" s="185"/>
      <c r="G49" s="185"/>
      <c r="H49" s="185"/>
      <c r="I49" s="185"/>
      <c r="J49" s="186"/>
      <c r="K49" s="4"/>
      <c r="L49" s="5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5" customHeight="1" x14ac:dyDescent="0.25">
      <c r="A50" s="12" t="s">
        <v>4</v>
      </c>
      <c r="B50" s="187" t="s">
        <v>5</v>
      </c>
      <c r="C50" s="189" t="s">
        <v>6</v>
      </c>
      <c r="D50" s="12" t="s">
        <v>7</v>
      </c>
      <c r="E50" s="187" t="s">
        <v>8</v>
      </c>
      <c r="F50" s="190" t="s">
        <v>9</v>
      </c>
      <c r="G50" s="191"/>
      <c r="H50" s="190" t="s">
        <v>10</v>
      </c>
      <c r="I50" s="191"/>
      <c r="J50" s="192" t="s">
        <v>11</v>
      </c>
      <c r="K50" s="194" t="s">
        <v>124</v>
      </c>
      <c r="L50" s="1"/>
      <c r="M50" s="5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2">
      <c r="A51" s="81" t="s">
        <v>12</v>
      </c>
      <c r="B51" s="188"/>
      <c r="C51" s="188"/>
      <c r="D51" s="81" t="s">
        <v>13</v>
      </c>
      <c r="E51" s="188"/>
      <c r="F51" s="169" t="s">
        <v>14</v>
      </c>
      <c r="G51" s="166" t="s">
        <v>15</v>
      </c>
      <c r="H51" s="166" t="s">
        <v>14</v>
      </c>
      <c r="I51" s="166" t="s">
        <v>15</v>
      </c>
      <c r="J51" s="193"/>
      <c r="K51" s="195"/>
      <c r="L51" s="1"/>
      <c r="M51" s="5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2">
      <c r="A52" s="176" t="s">
        <v>126</v>
      </c>
      <c r="B52" s="177"/>
      <c r="C52" s="177"/>
      <c r="D52" s="177"/>
      <c r="E52" s="177"/>
      <c r="F52" s="177"/>
      <c r="G52" s="177"/>
      <c r="H52" s="177"/>
      <c r="I52" s="177"/>
      <c r="J52" s="177"/>
      <c r="K52" s="178"/>
      <c r="L52" s="83"/>
      <c r="M52" s="84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</row>
    <row r="53" spans="1:25" ht="18.75" customHeight="1" x14ac:dyDescent="0.2">
      <c r="A53" s="17">
        <v>37</v>
      </c>
      <c r="B53" s="37" t="s">
        <v>56</v>
      </c>
      <c r="C53" s="26">
        <v>2007</v>
      </c>
      <c r="D53" s="26" t="s">
        <v>31</v>
      </c>
      <c r="E53" s="18" t="s">
        <v>17</v>
      </c>
      <c r="F53" s="19">
        <v>999</v>
      </c>
      <c r="G53" s="17">
        <v>0</v>
      </c>
      <c r="H53" s="19">
        <v>74.569999999999993</v>
      </c>
      <c r="I53" s="17">
        <v>0</v>
      </c>
      <c r="J53" s="19">
        <f t="shared" si="1"/>
        <v>74.569999999999993</v>
      </c>
      <c r="K53" s="17">
        <v>37</v>
      </c>
      <c r="L53" s="6"/>
      <c r="M53" s="7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1:25" ht="18.75" customHeight="1" x14ac:dyDescent="0.2">
      <c r="A54" s="17">
        <v>38</v>
      </c>
      <c r="B54" s="37" t="s">
        <v>57</v>
      </c>
      <c r="C54" s="18">
        <v>2007</v>
      </c>
      <c r="D54" s="18" t="s">
        <v>38</v>
      </c>
      <c r="E54" s="18" t="s">
        <v>17</v>
      </c>
      <c r="F54" s="22">
        <v>999</v>
      </c>
      <c r="G54" s="18">
        <v>0</v>
      </c>
      <c r="H54" s="18">
        <v>73.88</v>
      </c>
      <c r="I54" s="18">
        <v>2</v>
      </c>
      <c r="J54" s="65">
        <f t="shared" si="1"/>
        <v>75.88</v>
      </c>
      <c r="K54" s="17">
        <v>38</v>
      </c>
      <c r="L54" s="6"/>
      <c r="M54" s="7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ht="18.75" customHeight="1" x14ac:dyDescent="0.2">
      <c r="A55" s="17">
        <v>39</v>
      </c>
      <c r="B55" s="43" t="s">
        <v>58</v>
      </c>
      <c r="C55" s="17">
        <v>2009</v>
      </c>
      <c r="D55" s="18" t="s">
        <v>38</v>
      </c>
      <c r="E55" s="17" t="s">
        <v>17</v>
      </c>
      <c r="F55" s="19">
        <v>74.98</v>
      </c>
      <c r="G55" s="17">
        <v>2</v>
      </c>
      <c r="H55" s="19">
        <v>81.37</v>
      </c>
      <c r="I55" s="17">
        <v>0</v>
      </c>
      <c r="J55" s="19">
        <f t="shared" si="1"/>
        <v>76.98</v>
      </c>
      <c r="K55" s="17">
        <v>39</v>
      </c>
      <c r="L55" s="6"/>
      <c r="M55" s="7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 spans="1:25" ht="18.75" customHeight="1" x14ac:dyDescent="0.2">
      <c r="A56" s="17">
        <v>40</v>
      </c>
      <c r="B56" s="43" t="s">
        <v>59</v>
      </c>
      <c r="C56" s="17">
        <v>2009</v>
      </c>
      <c r="D56" s="18" t="s">
        <v>38</v>
      </c>
      <c r="E56" s="18" t="s">
        <v>17</v>
      </c>
      <c r="F56" s="22">
        <v>70.62</v>
      </c>
      <c r="G56" s="18">
        <v>10</v>
      </c>
      <c r="H56" s="18">
        <v>73.63</v>
      </c>
      <c r="I56" s="18">
        <v>6</v>
      </c>
      <c r="J56" s="65">
        <f t="shared" si="1"/>
        <v>79.63</v>
      </c>
      <c r="K56" s="17">
        <v>40</v>
      </c>
      <c r="L56" s="6"/>
      <c r="M56" s="7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spans="1:25" ht="18.75" customHeight="1" x14ac:dyDescent="0.2">
      <c r="A57" s="17">
        <v>41</v>
      </c>
      <c r="B57" s="43" t="s">
        <v>60</v>
      </c>
      <c r="C57" s="17">
        <v>2008</v>
      </c>
      <c r="D57" s="18" t="s">
        <v>38</v>
      </c>
      <c r="E57" s="18" t="s">
        <v>17</v>
      </c>
      <c r="F57" s="22">
        <v>999</v>
      </c>
      <c r="G57" s="18">
        <v>0</v>
      </c>
      <c r="H57" s="18">
        <v>74.37</v>
      </c>
      <c r="I57" s="18">
        <v>8</v>
      </c>
      <c r="J57" s="65">
        <f t="shared" si="1"/>
        <v>82.37</v>
      </c>
      <c r="K57" s="17">
        <v>41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spans="1:25" ht="18.75" customHeight="1" x14ac:dyDescent="0.2">
      <c r="A58" s="17">
        <v>42</v>
      </c>
      <c r="B58" s="47" t="s">
        <v>61</v>
      </c>
      <c r="C58" s="26">
        <v>2008</v>
      </c>
      <c r="D58" s="18" t="s">
        <v>38</v>
      </c>
      <c r="E58" s="18" t="s">
        <v>17</v>
      </c>
      <c r="F58" s="19">
        <v>88.44</v>
      </c>
      <c r="G58" s="17">
        <v>0</v>
      </c>
      <c r="H58" s="19">
        <v>90.22</v>
      </c>
      <c r="I58" s="17">
        <v>6</v>
      </c>
      <c r="J58" s="19">
        <f t="shared" si="1"/>
        <v>88.44</v>
      </c>
      <c r="K58" s="17">
        <v>42</v>
      </c>
      <c r="L58" s="6"/>
      <c r="M58" s="7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spans="1:25" ht="18.75" customHeight="1" x14ac:dyDescent="0.2">
      <c r="A59" s="17">
        <v>43</v>
      </c>
      <c r="B59" s="43" t="s">
        <v>62</v>
      </c>
      <c r="C59" s="17">
        <v>2007</v>
      </c>
      <c r="D59" s="17" t="s">
        <v>38</v>
      </c>
      <c r="E59" s="17" t="s">
        <v>17</v>
      </c>
      <c r="F59" s="19">
        <v>91.15</v>
      </c>
      <c r="G59" s="17">
        <v>2</v>
      </c>
      <c r="H59" s="19">
        <v>95.08</v>
      </c>
      <c r="I59" s="17">
        <v>2</v>
      </c>
      <c r="J59" s="19">
        <f t="shared" si="1"/>
        <v>93.15</v>
      </c>
      <c r="K59" s="17">
        <v>43</v>
      </c>
      <c r="L59" s="6"/>
      <c r="M59" s="7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1:25" ht="18.75" customHeight="1" x14ac:dyDescent="0.2">
      <c r="A60" s="17">
        <v>44</v>
      </c>
      <c r="B60" s="67" t="s">
        <v>63</v>
      </c>
      <c r="C60" s="26">
        <v>2008</v>
      </c>
      <c r="D60" s="18" t="s">
        <v>38</v>
      </c>
      <c r="E60" s="18" t="s">
        <v>17</v>
      </c>
      <c r="F60" s="19">
        <v>92.82</v>
      </c>
      <c r="G60" s="17">
        <v>14</v>
      </c>
      <c r="H60" s="19">
        <v>82.49</v>
      </c>
      <c r="I60" s="17">
        <v>12</v>
      </c>
      <c r="J60" s="19">
        <f t="shared" si="1"/>
        <v>94.49</v>
      </c>
      <c r="K60" s="17">
        <v>44</v>
      </c>
      <c r="L60" s="6"/>
      <c r="M60" s="7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 spans="1:25" ht="18.75" customHeight="1" x14ac:dyDescent="0.2">
      <c r="A61" s="17">
        <v>45</v>
      </c>
      <c r="B61" s="37" t="s">
        <v>64</v>
      </c>
      <c r="C61" s="26">
        <v>2009</v>
      </c>
      <c r="D61" s="26" t="s">
        <v>38</v>
      </c>
      <c r="E61" s="18" t="s">
        <v>17</v>
      </c>
      <c r="F61" s="19">
        <v>128.63</v>
      </c>
      <c r="G61" s="17">
        <v>2</v>
      </c>
      <c r="H61" s="19">
        <v>94.08</v>
      </c>
      <c r="I61" s="17">
        <v>4</v>
      </c>
      <c r="J61" s="19">
        <f t="shared" si="1"/>
        <v>98.08</v>
      </c>
      <c r="K61" s="17">
        <v>45</v>
      </c>
      <c r="L61" s="6"/>
      <c r="M61" s="7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spans="1:25" ht="18.75" customHeight="1" x14ac:dyDescent="0.2">
      <c r="A62" s="17">
        <v>46</v>
      </c>
      <c r="B62" s="37" t="s">
        <v>65</v>
      </c>
      <c r="C62" s="18">
        <v>2011</v>
      </c>
      <c r="D62" s="18" t="s">
        <v>38</v>
      </c>
      <c r="E62" s="18" t="s">
        <v>17</v>
      </c>
      <c r="F62" s="19">
        <v>101.77</v>
      </c>
      <c r="G62" s="17">
        <v>0</v>
      </c>
      <c r="H62" s="19">
        <v>122.13</v>
      </c>
      <c r="I62" s="17">
        <v>4</v>
      </c>
      <c r="J62" s="19">
        <f t="shared" si="1"/>
        <v>101.77</v>
      </c>
      <c r="K62" s="17">
        <v>46</v>
      </c>
      <c r="L62" s="6"/>
      <c r="M62" s="7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 spans="1:25" ht="18.75" customHeight="1" x14ac:dyDescent="0.2">
      <c r="A63" s="17">
        <v>47</v>
      </c>
      <c r="B63" s="37" t="s">
        <v>66</v>
      </c>
      <c r="C63" s="18">
        <v>2011</v>
      </c>
      <c r="D63" s="18" t="s">
        <v>38</v>
      </c>
      <c r="E63" s="18" t="s">
        <v>17</v>
      </c>
      <c r="F63" s="19">
        <v>108.41</v>
      </c>
      <c r="G63" s="17">
        <v>12</v>
      </c>
      <c r="H63" s="19">
        <v>90.31</v>
      </c>
      <c r="I63" s="17">
        <v>12</v>
      </c>
      <c r="J63" s="19">
        <f t="shared" si="1"/>
        <v>102.31</v>
      </c>
      <c r="K63" s="17">
        <v>47</v>
      </c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</row>
    <row r="64" spans="1:25" ht="18.75" customHeight="1" x14ac:dyDescent="0.2">
      <c r="A64" s="17">
        <v>48</v>
      </c>
      <c r="B64" s="43" t="s">
        <v>67</v>
      </c>
      <c r="C64" s="26">
        <v>2011</v>
      </c>
      <c r="D64" s="26" t="s">
        <v>38</v>
      </c>
      <c r="E64" s="18" t="s">
        <v>17</v>
      </c>
      <c r="F64" s="19">
        <v>118.8</v>
      </c>
      <c r="G64" s="17">
        <v>2</v>
      </c>
      <c r="H64" s="19">
        <v>102.92</v>
      </c>
      <c r="I64" s="17">
        <v>2</v>
      </c>
      <c r="J64" s="19">
        <f t="shared" si="1"/>
        <v>104.92</v>
      </c>
      <c r="K64" s="17">
        <v>48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</row>
    <row r="65" spans="1:25" ht="18.75" customHeight="1" x14ac:dyDescent="0.2">
      <c r="A65" s="17">
        <v>49</v>
      </c>
      <c r="B65" s="47" t="s">
        <v>68</v>
      </c>
      <c r="C65" s="26">
        <v>2009</v>
      </c>
      <c r="D65" s="18" t="s">
        <v>38</v>
      </c>
      <c r="E65" s="18" t="s">
        <v>17</v>
      </c>
      <c r="F65" s="22">
        <v>96.39</v>
      </c>
      <c r="G65" s="18">
        <v>156</v>
      </c>
      <c r="H65" s="18">
        <v>96.36</v>
      </c>
      <c r="I65" s="18">
        <v>12</v>
      </c>
      <c r="J65" s="65">
        <f t="shared" si="1"/>
        <v>108.36</v>
      </c>
      <c r="K65" s="17">
        <v>49</v>
      </c>
      <c r="L65" s="6"/>
      <c r="M65" s="7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</row>
    <row r="66" spans="1:25" ht="18.75" customHeight="1" x14ac:dyDescent="0.2">
      <c r="A66" s="17">
        <v>50</v>
      </c>
      <c r="B66" s="47" t="s">
        <v>69</v>
      </c>
      <c r="C66" s="26">
        <v>2010</v>
      </c>
      <c r="D66" s="18" t="s">
        <v>38</v>
      </c>
      <c r="E66" s="18" t="s">
        <v>17</v>
      </c>
      <c r="F66" s="22">
        <v>130.5</v>
      </c>
      <c r="G66" s="18">
        <v>8</v>
      </c>
      <c r="H66" s="18">
        <v>108.1</v>
      </c>
      <c r="I66" s="18">
        <v>6</v>
      </c>
      <c r="J66" s="65">
        <f t="shared" si="1"/>
        <v>114.1</v>
      </c>
      <c r="K66" s="17">
        <v>50</v>
      </c>
      <c r="L66" s="6"/>
      <c r="M66" s="7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</row>
    <row r="67" spans="1:25" ht="18.75" customHeight="1" x14ac:dyDescent="0.2">
      <c r="A67" s="17">
        <v>51</v>
      </c>
      <c r="B67" s="47" t="s">
        <v>70</v>
      </c>
      <c r="C67" s="26">
        <v>2012</v>
      </c>
      <c r="D67" s="18" t="s">
        <v>38</v>
      </c>
      <c r="E67" s="18" t="s">
        <v>17</v>
      </c>
      <c r="F67" s="19">
        <v>124.26</v>
      </c>
      <c r="G67" s="17">
        <v>10</v>
      </c>
      <c r="H67" s="19">
        <v>118.24</v>
      </c>
      <c r="I67" s="17">
        <v>54</v>
      </c>
      <c r="J67" s="19">
        <f t="shared" si="1"/>
        <v>134.26</v>
      </c>
      <c r="K67" s="17">
        <v>51</v>
      </c>
      <c r="L67" s="6"/>
      <c r="M67" s="7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</row>
    <row r="68" spans="1:25" ht="18.75" customHeight="1" x14ac:dyDescent="0.2">
      <c r="A68" s="17">
        <v>52</v>
      </c>
      <c r="B68" s="158" t="s">
        <v>130</v>
      </c>
      <c r="C68" s="159">
        <v>2010</v>
      </c>
      <c r="D68" s="160" t="s">
        <v>38</v>
      </c>
      <c r="E68" s="160" t="s">
        <v>17</v>
      </c>
      <c r="F68" s="161">
        <v>141.31</v>
      </c>
      <c r="G68" s="161">
        <v>2</v>
      </c>
      <c r="H68" s="161">
        <v>133.65</v>
      </c>
      <c r="I68" s="161">
        <v>4</v>
      </c>
      <c r="J68" s="161">
        <f>MIN(F68+G68,H68+I68)</f>
        <v>137.65</v>
      </c>
      <c r="K68" s="17">
        <v>52</v>
      </c>
      <c r="L68" s="79"/>
      <c r="M68" s="80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</row>
    <row r="69" spans="1:25" ht="18.75" customHeight="1" x14ac:dyDescent="0.2">
      <c r="A69" s="17">
        <v>53</v>
      </c>
      <c r="B69" s="47" t="s">
        <v>71</v>
      </c>
      <c r="C69" s="26">
        <v>2010</v>
      </c>
      <c r="D69" s="18" t="s">
        <v>38</v>
      </c>
      <c r="E69" s="18" t="s">
        <v>17</v>
      </c>
      <c r="F69" s="22">
        <v>103.05</v>
      </c>
      <c r="G69" s="18">
        <v>60</v>
      </c>
      <c r="H69" s="18">
        <v>97.68</v>
      </c>
      <c r="I69" s="18">
        <v>52</v>
      </c>
      <c r="J69" s="65">
        <f t="shared" si="1"/>
        <v>149.68</v>
      </c>
      <c r="K69" s="17">
        <v>53</v>
      </c>
      <c r="L69" s="6"/>
      <c r="M69" s="7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</row>
    <row r="70" spans="1:25" ht="18.75" customHeight="1" x14ac:dyDescent="0.2">
      <c r="A70" s="17">
        <v>54</v>
      </c>
      <c r="B70" s="47" t="s">
        <v>72</v>
      </c>
      <c r="C70" s="26">
        <v>2012</v>
      </c>
      <c r="D70" s="18" t="s">
        <v>38</v>
      </c>
      <c r="E70" s="18" t="s">
        <v>17</v>
      </c>
      <c r="F70" s="19">
        <v>212.29</v>
      </c>
      <c r="G70" s="17">
        <v>60</v>
      </c>
      <c r="H70" s="19">
        <v>154.96</v>
      </c>
      <c r="I70" s="17">
        <v>24</v>
      </c>
      <c r="J70" s="19">
        <f t="shared" si="1"/>
        <v>178.96</v>
      </c>
      <c r="K70" s="17">
        <v>54</v>
      </c>
      <c r="L70" s="6"/>
      <c r="M70" s="7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</row>
    <row r="71" spans="1:25" ht="18.75" customHeight="1" x14ac:dyDescent="0.2">
      <c r="A71" s="17">
        <v>55</v>
      </c>
      <c r="B71" s="68" t="s">
        <v>73</v>
      </c>
      <c r="C71" s="17">
        <v>2011</v>
      </c>
      <c r="D71" s="18" t="s">
        <v>38</v>
      </c>
      <c r="E71" s="18" t="s">
        <v>17</v>
      </c>
      <c r="F71" s="22">
        <v>140.21</v>
      </c>
      <c r="G71" s="18">
        <v>66</v>
      </c>
      <c r="H71" s="18">
        <v>127.71</v>
      </c>
      <c r="I71" s="18">
        <v>60</v>
      </c>
      <c r="J71" s="65">
        <f t="shared" si="1"/>
        <v>187.70999999999998</v>
      </c>
      <c r="K71" s="17">
        <v>55</v>
      </c>
      <c r="L71" s="6"/>
      <c r="M71" s="7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</row>
    <row r="72" spans="1:25" ht="18.75" customHeight="1" x14ac:dyDescent="0.2">
      <c r="A72" s="17">
        <v>56</v>
      </c>
      <c r="B72" s="47" t="s">
        <v>74</v>
      </c>
      <c r="C72" s="26">
        <v>2010</v>
      </c>
      <c r="D72" s="18" t="s">
        <v>38</v>
      </c>
      <c r="E72" s="18" t="s">
        <v>17</v>
      </c>
      <c r="F72" s="22">
        <v>166.66</v>
      </c>
      <c r="G72" s="18">
        <v>256</v>
      </c>
      <c r="H72" s="18">
        <v>155.52000000000001</v>
      </c>
      <c r="I72" s="18">
        <v>204</v>
      </c>
      <c r="J72" s="65">
        <f t="shared" si="1"/>
        <v>359.52</v>
      </c>
      <c r="K72" s="17">
        <v>56</v>
      </c>
      <c r="L72" s="6"/>
      <c r="M72" s="7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</row>
    <row r="73" spans="1:25" ht="100.5" customHeight="1" x14ac:dyDescent="0.2">
      <c r="A73" s="6"/>
      <c r="B73" s="6"/>
      <c r="C73" s="6"/>
      <c r="D73" s="6"/>
      <c r="E73" s="6"/>
      <c r="F73" s="7"/>
      <c r="G73" s="7"/>
      <c r="H73" s="7"/>
      <c r="I73" s="7"/>
      <c r="J73" s="7"/>
      <c r="K73" s="6"/>
      <c r="L73" s="6"/>
      <c r="M73" s="7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</row>
    <row r="74" spans="1:25" ht="116.25" customHeight="1" x14ac:dyDescent="0.2">
      <c r="A74" s="6"/>
      <c r="B74" s="6"/>
      <c r="C74" s="6"/>
      <c r="D74" s="6"/>
      <c r="E74" s="6"/>
      <c r="F74" s="7"/>
      <c r="G74" s="7"/>
      <c r="H74" s="7"/>
      <c r="I74" s="7"/>
      <c r="J74" s="7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</row>
    <row r="75" spans="1:25" ht="72" customHeight="1" x14ac:dyDescent="0.2">
      <c r="A75" s="6"/>
      <c r="B75" s="6"/>
      <c r="C75" s="6"/>
      <c r="D75" s="6"/>
      <c r="E75" s="6"/>
      <c r="F75" s="7"/>
      <c r="G75" s="7"/>
      <c r="H75" s="7"/>
      <c r="I75" s="7"/>
      <c r="J75" s="7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</row>
    <row r="76" spans="1:25" ht="16.5" customHeight="1" x14ac:dyDescent="0.25">
      <c r="A76" s="64"/>
      <c r="B76" s="200" t="s">
        <v>0</v>
      </c>
      <c r="C76" s="201"/>
      <c r="D76" s="201"/>
      <c r="E76" s="201"/>
      <c r="F76" s="201"/>
      <c r="G76" s="201"/>
      <c r="H76" s="201"/>
      <c r="I76" s="201"/>
      <c r="J76" s="201"/>
      <c r="K76" s="202"/>
      <c r="L76" s="3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30.75" customHeight="1" x14ac:dyDescent="0.25">
      <c r="A77" s="69"/>
      <c r="B77" s="203" t="s">
        <v>1</v>
      </c>
      <c r="C77" s="201"/>
      <c r="D77" s="201"/>
      <c r="E77" s="201"/>
      <c r="F77" s="201"/>
      <c r="G77" s="201"/>
      <c r="H77" s="201"/>
      <c r="I77" s="201"/>
      <c r="J77" s="201"/>
      <c r="K77" s="202"/>
      <c r="L77" s="3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4.25" customHeight="1" x14ac:dyDescent="0.25">
      <c r="A78" s="61"/>
      <c r="B78" s="204" t="s">
        <v>2</v>
      </c>
      <c r="C78" s="201"/>
      <c r="D78" s="201"/>
      <c r="E78" s="201"/>
      <c r="F78" s="201"/>
      <c r="G78" s="201"/>
      <c r="H78" s="201"/>
      <c r="I78" s="201"/>
      <c r="J78" s="202"/>
      <c r="K78" s="16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30.75" customHeight="1" x14ac:dyDescent="0.25">
      <c r="A79" s="16"/>
      <c r="B79" s="205" t="s">
        <v>79</v>
      </c>
      <c r="C79" s="206"/>
      <c r="D79" s="206"/>
      <c r="E79" s="206"/>
      <c r="F79" s="206"/>
      <c r="G79" s="206"/>
      <c r="H79" s="206"/>
      <c r="I79" s="206"/>
      <c r="J79" s="207"/>
      <c r="K79" s="16"/>
      <c r="L79" s="5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5" customHeight="1" x14ac:dyDescent="0.25">
      <c r="A80" s="12" t="s">
        <v>4</v>
      </c>
      <c r="B80" s="187" t="s">
        <v>5</v>
      </c>
      <c r="C80" s="189" t="s">
        <v>6</v>
      </c>
      <c r="D80" s="12" t="s">
        <v>7</v>
      </c>
      <c r="E80" s="187" t="s">
        <v>8</v>
      </c>
      <c r="F80" s="190" t="s">
        <v>9</v>
      </c>
      <c r="G80" s="191"/>
      <c r="H80" s="190" t="s">
        <v>10</v>
      </c>
      <c r="I80" s="191"/>
      <c r="J80" s="192" t="s">
        <v>11</v>
      </c>
      <c r="K80" s="194" t="s">
        <v>124</v>
      </c>
      <c r="L80" s="8"/>
      <c r="M80" s="4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spans="1:25" ht="14.25" customHeight="1" x14ac:dyDescent="0.2">
      <c r="A81" s="81" t="s">
        <v>12</v>
      </c>
      <c r="B81" s="188"/>
      <c r="C81" s="188"/>
      <c r="D81" s="81" t="s">
        <v>13</v>
      </c>
      <c r="E81" s="188"/>
      <c r="F81" s="169" t="s">
        <v>14</v>
      </c>
      <c r="G81" s="166" t="s">
        <v>15</v>
      </c>
      <c r="H81" s="166" t="s">
        <v>14</v>
      </c>
      <c r="I81" s="166" t="s">
        <v>15</v>
      </c>
      <c r="J81" s="193"/>
      <c r="K81" s="195"/>
      <c r="L81" s="8"/>
      <c r="M81" s="4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spans="1:25" ht="14.25" customHeight="1" x14ac:dyDescent="0.2">
      <c r="A82" s="196" t="s">
        <v>125</v>
      </c>
      <c r="B82" s="197"/>
      <c r="C82" s="197"/>
      <c r="D82" s="197"/>
      <c r="E82" s="197"/>
      <c r="F82" s="197"/>
      <c r="G82" s="197"/>
      <c r="H82" s="197"/>
      <c r="I82" s="197"/>
      <c r="J82" s="197"/>
      <c r="K82" s="198"/>
      <c r="L82" s="91"/>
      <c r="M82" s="92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</row>
    <row r="83" spans="1:25" ht="19.5" customHeight="1" x14ac:dyDescent="0.2">
      <c r="A83" s="34">
        <v>1</v>
      </c>
      <c r="B83" s="93" t="s">
        <v>89</v>
      </c>
      <c r="C83" s="94">
        <v>1997</v>
      </c>
      <c r="D83" s="36" t="s">
        <v>16</v>
      </c>
      <c r="E83" s="36" t="s">
        <v>25</v>
      </c>
      <c r="F83" s="34">
        <v>44.9</v>
      </c>
      <c r="G83" s="34">
        <v>2</v>
      </c>
      <c r="H83" s="34">
        <v>36.32</v>
      </c>
      <c r="I83" s="34">
        <v>0</v>
      </c>
      <c r="J83" s="86">
        <f t="shared" ref="J83:J97" si="2">MIN(F83+G83,H83+I83)</f>
        <v>36.32</v>
      </c>
      <c r="K83" s="34">
        <v>1</v>
      </c>
      <c r="L83" s="8"/>
      <c r="M83" s="4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spans="1:25" ht="19.5" customHeight="1" x14ac:dyDescent="0.2">
      <c r="A84" s="17">
        <v>2</v>
      </c>
      <c r="B84" s="37" t="s">
        <v>81</v>
      </c>
      <c r="C84" s="18">
        <v>2003</v>
      </c>
      <c r="D84" s="18" t="s">
        <v>16</v>
      </c>
      <c r="E84" s="18" t="s">
        <v>17</v>
      </c>
      <c r="F84" s="19">
        <v>35.75</v>
      </c>
      <c r="G84" s="17">
        <v>2</v>
      </c>
      <c r="H84" s="20">
        <v>34.71</v>
      </c>
      <c r="I84" s="17">
        <v>2</v>
      </c>
      <c r="J84" s="19">
        <f t="shared" si="2"/>
        <v>36.71</v>
      </c>
      <c r="K84" s="17">
        <v>2</v>
      </c>
      <c r="L84" s="8"/>
      <c r="M84" s="4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spans="1:25" ht="19.5" customHeight="1" x14ac:dyDescent="0.2">
      <c r="A85" s="17">
        <v>3</v>
      </c>
      <c r="B85" s="37" t="s">
        <v>80</v>
      </c>
      <c r="C85" s="18">
        <v>1997</v>
      </c>
      <c r="D85" s="21" t="s">
        <v>19</v>
      </c>
      <c r="E85" s="18" t="s">
        <v>17</v>
      </c>
      <c r="F85" s="19">
        <v>36.83</v>
      </c>
      <c r="G85" s="17">
        <v>0</v>
      </c>
      <c r="H85" s="20">
        <v>34.4</v>
      </c>
      <c r="I85" s="17">
        <v>4</v>
      </c>
      <c r="J85" s="19">
        <f t="shared" si="2"/>
        <v>36.83</v>
      </c>
      <c r="K85" s="17">
        <v>3</v>
      </c>
      <c r="L85" s="8"/>
      <c r="M85" s="4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spans="1:25" ht="19.5" customHeight="1" x14ac:dyDescent="0.2">
      <c r="A86" s="34">
        <v>4</v>
      </c>
      <c r="B86" s="47" t="s">
        <v>88</v>
      </c>
      <c r="C86" s="26">
        <v>1998</v>
      </c>
      <c r="D86" s="18" t="s">
        <v>16</v>
      </c>
      <c r="E86" s="18" t="s">
        <v>25</v>
      </c>
      <c r="F86" s="17">
        <v>35.69</v>
      </c>
      <c r="G86" s="17">
        <v>2</v>
      </c>
      <c r="H86" s="17">
        <v>43.18</v>
      </c>
      <c r="I86" s="17">
        <v>4</v>
      </c>
      <c r="J86" s="65">
        <f t="shared" si="2"/>
        <v>37.69</v>
      </c>
      <c r="K86" s="34">
        <v>4</v>
      </c>
      <c r="L86" s="8"/>
      <c r="M86" s="4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spans="1:25" ht="19.5" customHeight="1" x14ac:dyDescent="0.2">
      <c r="A87" s="17">
        <v>5</v>
      </c>
      <c r="B87" s="37" t="s">
        <v>85</v>
      </c>
      <c r="C87" s="18">
        <v>1999</v>
      </c>
      <c r="D87" s="21" t="s">
        <v>86</v>
      </c>
      <c r="E87" s="18" t="s">
        <v>17</v>
      </c>
      <c r="F87" s="17">
        <v>36.19</v>
      </c>
      <c r="G87" s="17">
        <v>2</v>
      </c>
      <c r="H87" s="17">
        <v>40.67</v>
      </c>
      <c r="I87" s="17">
        <v>52</v>
      </c>
      <c r="J87" s="19">
        <f t="shared" si="2"/>
        <v>38.19</v>
      </c>
      <c r="K87" s="17">
        <v>5</v>
      </c>
      <c r="L87" s="8"/>
      <c r="M87" s="4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spans="1:25" ht="19.5" customHeight="1" x14ac:dyDescent="0.2">
      <c r="A88" s="17">
        <v>6</v>
      </c>
      <c r="B88" s="37" t="s">
        <v>84</v>
      </c>
      <c r="C88" s="18">
        <v>2002</v>
      </c>
      <c r="D88" s="171" t="s">
        <v>16</v>
      </c>
      <c r="E88" s="18" t="s">
        <v>17</v>
      </c>
      <c r="F88" s="19">
        <v>39.299999999999997</v>
      </c>
      <c r="G88" s="17">
        <v>2</v>
      </c>
      <c r="H88" s="19">
        <v>36.78</v>
      </c>
      <c r="I88" s="17">
        <v>2</v>
      </c>
      <c r="J88" s="19">
        <f t="shared" si="2"/>
        <v>38.78</v>
      </c>
      <c r="K88" s="17">
        <v>6</v>
      </c>
      <c r="L88" s="8"/>
      <c r="M88" s="4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spans="1:25" ht="19.5" customHeight="1" x14ac:dyDescent="0.2">
      <c r="A89" s="34">
        <v>7</v>
      </c>
      <c r="B89" s="43" t="s">
        <v>20</v>
      </c>
      <c r="C89" s="17">
        <v>2002</v>
      </c>
      <c r="D89" s="21" t="s">
        <v>16</v>
      </c>
      <c r="E89" s="18" t="s">
        <v>17</v>
      </c>
      <c r="F89" s="19">
        <v>41.2</v>
      </c>
      <c r="G89" s="17">
        <v>4</v>
      </c>
      <c r="H89" s="20">
        <v>40.270000000000003</v>
      </c>
      <c r="I89" s="17">
        <v>0</v>
      </c>
      <c r="J89" s="19">
        <f t="shared" si="2"/>
        <v>40.270000000000003</v>
      </c>
      <c r="K89" s="34">
        <v>7</v>
      </c>
      <c r="L89" s="8"/>
      <c r="M89" s="4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spans="1:25" ht="19.5" customHeight="1" x14ac:dyDescent="0.2">
      <c r="A90" s="17">
        <v>8</v>
      </c>
      <c r="B90" s="37" t="s">
        <v>18</v>
      </c>
      <c r="C90" s="18">
        <v>2000</v>
      </c>
      <c r="D90" s="26" t="s">
        <v>19</v>
      </c>
      <c r="E90" s="18" t="s">
        <v>17</v>
      </c>
      <c r="F90" s="17">
        <v>48.18</v>
      </c>
      <c r="G90" s="17">
        <v>2</v>
      </c>
      <c r="H90" s="17">
        <v>41.1</v>
      </c>
      <c r="I90" s="17">
        <v>0</v>
      </c>
      <c r="J90" s="65">
        <f t="shared" si="2"/>
        <v>41.1</v>
      </c>
      <c r="K90" s="17">
        <v>8</v>
      </c>
      <c r="L90" s="8"/>
      <c r="M90" s="4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spans="1:25" ht="19.5" customHeight="1" x14ac:dyDescent="0.2">
      <c r="A91" s="17">
        <v>9</v>
      </c>
      <c r="B91" s="37" t="s">
        <v>23</v>
      </c>
      <c r="C91" s="18">
        <v>2004</v>
      </c>
      <c r="D91" s="18">
        <v>1</v>
      </c>
      <c r="E91" s="17" t="s">
        <v>17</v>
      </c>
      <c r="F91" s="19">
        <v>46.69</v>
      </c>
      <c r="G91" s="17">
        <v>0</v>
      </c>
      <c r="H91" s="17">
        <v>46.39</v>
      </c>
      <c r="I91" s="17">
        <v>2</v>
      </c>
      <c r="J91" s="19">
        <f t="shared" si="2"/>
        <v>46.69</v>
      </c>
      <c r="K91" s="17">
        <v>9</v>
      </c>
      <c r="L91" s="8"/>
      <c r="M91" s="4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spans="1:25" ht="19.5" customHeight="1" x14ac:dyDescent="0.2">
      <c r="A92" s="34">
        <v>10</v>
      </c>
      <c r="B92" s="37" t="s">
        <v>26</v>
      </c>
      <c r="C92" s="18">
        <v>2006</v>
      </c>
      <c r="D92" s="18">
        <v>1</v>
      </c>
      <c r="E92" s="18" t="s">
        <v>17</v>
      </c>
      <c r="F92" s="19">
        <v>48.8</v>
      </c>
      <c r="G92" s="17">
        <v>0</v>
      </c>
      <c r="H92" s="20">
        <v>47.72</v>
      </c>
      <c r="I92" s="17">
        <v>0</v>
      </c>
      <c r="J92" s="19">
        <f t="shared" si="2"/>
        <v>47.72</v>
      </c>
      <c r="K92" s="34">
        <v>10</v>
      </c>
      <c r="L92" s="8"/>
      <c r="M92" s="4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spans="1:25" ht="19.5" customHeight="1" x14ac:dyDescent="0.2">
      <c r="A93" s="17">
        <v>11</v>
      </c>
      <c r="B93" s="43" t="s">
        <v>22</v>
      </c>
      <c r="C93" s="17">
        <v>2002</v>
      </c>
      <c r="D93" s="17" t="s">
        <v>16</v>
      </c>
      <c r="E93" s="17" t="s">
        <v>17</v>
      </c>
      <c r="F93" s="19">
        <v>44.71</v>
      </c>
      <c r="G93" s="17">
        <v>4</v>
      </c>
      <c r="H93" s="20">
        <v>49.6</v>
      </c>
      <c r="I93" s="17">
        <v>8</v>
      </c>
      <c r="J93" s="19">
        <f t="shared" si="2"/>
        <v>48.71</v>
      </c>
      <c r="K93" s="17">
        <v>11</v>
      </c>
      <c r="L93" s="8"/>
      <c r="M93" s="4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 spans="1:25" ht="19.5" customHeight="1" x14ac:dyDescent="0.2">
      <c r="A94" s="17">
        <v>12</v>
      </c>
      <c r="B94" s="43" t="s">
        <v>28</v>
      </c>
      <c r="C94" s="17">
        <v>2006</v>
      </c>
      <c r="D94" s="17">
        <v>1</v>
      </c>
      <c r="E94" s="18" t="s">
        <v>17</v>
      </c>
      <c r="F94" s="19">
        <v>52.88</v>
      </c>
      <c r="G94" s="17">
        <v>0</v>
      </c>
      <c r="H94" s="20">
        <v>50.19</v>
      </c>
      <c r="I94" s="17">
        <v>0</v>
      </c>
      <c r="J94" s="19">
        <f t="shared" si="2"/>
        <v>50.19</v>
      </c>
      <c r="K94" s="17">
        <v>12</v>
      </c>
      <c r="L94" s="8"/>
      <c r="M94" s="4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spans="1:25" ht="19.5" customHeight="1" x14ac:dyDescent="0.2">
      <c r="A95" s="34">
        <v>13</v>
      </c>
      <c r="B95" s="47" t="s">
        <v>35</v>
      </c>
      <c r="C95" s="26">
        <v>2000</v>
      </c>
      <c r="D95" s="18" t="s">
        <v>16</v>
      </c>
      <c r="E95" s="18" t="s">
        <v>25</v>
      </c>
      <c r="F95" s="17">
        <v>47.68</v>
      </c>
      <c r="G95" s="17">
        <v>10</v>
      </c>
      <c r="H95" s="17">
        <v>45.02</v>
      </c>
      <c r="I95" s="17">
        <v>6</v>
      </c>
      <c r="J95" s="65">
        <f t="shared" si="2"/>
        <v>51.02</v>
      </c>
      <c r="K95" s="34">
        <v>13</v>
      </c>
      <c r="L95" s="8"/>
      <c r="M95" s="4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 spans="1:25" ht="19.5" customHeight="1" x14ac:dyDescent="0.2">
      <c r="A96" s="17">
        <v>14</v>
      </c>
      <c r="B96" s="66" t="s">
        <v>33</v>
      </c>
      <c r="C96" s="58">
        <v>2003</v>
      </c>
      <c r="D96" s="18">
        <v>1</v>
      </c>
      <c r="E96" s="18" t="s">
        <v>17</v>
      </c>
      <c r="F96" s="65">
        <v>51.48</v>
      </c>
      <c r="G96" s="18">
        <v>2</v>
      </c>
      <c r="H96" s="65">
        <v>51.24</v>
      </c>
      <c r="I96" s="18">
        <v>6</v>
      </c>
      <c r="J96" s="65">
        <f t="shared" si="2"/>
        <v>53.48</v>
      </c>
      <c r="K96" s="17">
        <v>14</v>
      </c>
      <c r="L96" s="8"/>
      <c r="M96" s="4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spans="1:25" ht="19.5" customHeight="1" x14ac:dyDescent="0.2">
      <c r="A97" s="17">
        <v>15</v>
      </c>
      <c r="B97" s="47" t="s">
        <v>40</v>
      </c>
      <c r="C97" s="26">
        <v>2006</v>
      </c>
      <c r="D97" s="18">
        <v>1</v>
      </c>
      <c r="E97" s="18" t="s">
        <v>25</v>
      </c>
      <c r="F97" s="17">
        <v>58.01</v>
      </c>
      <c r="G97" s="17">
        <v>2</v>
      </c>
      <c r="H97" s="17">
        <v>55.39</v>
      </c>
      <c r="I97" s="17">
        <v>0</v>
      </c>
      <c r="J97" s="65">
        <f t="shared" si="2"/>
        <v>55.39</v>
      </c>
      <c r="K97" s="17">
        <v>15</v>
      </c>
      <c r="L97" s="8"/>
      <c r="M97" s="4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spans="1:25" ht="19.5" customHeight="1" x14ac:dyDescent="0.2">
      <c r="A98" s="34">
        <v>16</v>
      </c>
      <c r="B98" s="37" t="s">
        <v>29</v>
      </c>
      <c r="C98" s="18">
        <v>2003</v>
      </c>
      <c r="D98" s="18">
        <v>1</v>
      </c>
      <c r="E98" s="17" t="s">
        <v>17</v>
      </c>
      <c r="F98" s="19">
        <v>63.98</v>
      </c>
      <c r="G98" s="17">
        <v>0</v>
      </c>
      <c r="H98" s="20">
        <v>57.24</v>
      </c>
      <c r="I98" s="17">
        <v>0</v>
      </c>
      <c r="J98" s="19">
        <f>MIN(F98+G98,H98+I98)</f>
        <v>57.24</v>
      </c>
      <c r="K98" s="34">
        <v>16</v>
      </c>
      <c r="L98" s="8"/>
      <c r="M98" s="4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spans="1:25" ht="19.5" customHeight="1" x14ac:dyDescent="0.2">
      <c r="A99" s="17">
        <v>17</v>
      </c>
      <c r="B99" s="37" t="s">
        <v>32</v>
      </c>
      <c r="C99" s="18">
        <v>2006</v>
      </c>
      <c r="D99" s="18">
        <v>2</v>
      </c>
      <c r="E99" s="18" t="s">
        <v>17</v>
      </c>
      <c r="F99" s="17">
        <v>59.03</v>
      </c>
      <c r="G99" s="17">
        <v>4</v>
      </c>
      <c r="H99" s="20">
        <v>999</v>
      </c>
      <c r="I99" s="17">
        <v>0</v>
      </c>
      <c r="J99" s="19">
        <f>MIN(F99+G99,H99+I99)</f>
        <v>63.03</v>
      </c>
      <c r="K99" s="17">
        <v>17</v>
      </c>
      <c r="L99" s="8"/>
      <c r="M99" s="4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spans="1:25" ht="19.5" customHeight="1" x14ac:dyDescent="0.2">
      <c r="A100" s="17">
        <v>18</v>
      </c>
      <c r="B100" s="47" t="s">
        <v>37</v>
      </c>
      <c r="C100" s="26">
        <v>2005</v>
      </c>
      <c r="D100" s="171" t="s">
        <v>50</v>
      </c>
      <c r="E100" s="15" t="s">
        <v>39</v>
      </c>
      <c r="F100" s="19">
        <v>60.3</v>
      </c>
      <c r="G100" s="17">
        <v>4</v>
      </c>
      <c r="H100" s="19">
        <v>69.89</v>
      </c>
      <c r="I100" s="17">
        <v>6</v>
      </c>
      <c r="J100" s="65">
        <f>MIN(F100+G100,H100+I100)</f>
        <v>64.3</v>
      </c>
      <c r="K100" s="17">
        <v>18</v>
      </c>
      <c r="L100" s="8"/>
      <c r="M100" s="4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spans="1:25" ht="19.5" customHeight="1" x14ac:dyDescent="0.2">
      <c r="A101" s="34">
        <v>19</v>
      </c>
      <c r="B101" s="88" t="s">
        <v>44</v>
      </c>
      <c r="C101" s="87">
        <v>2006</v>
      </c>
      <c r="D101" s="23">
        <v>2</v>
      </c>
      <c r="E101" s="18" t="s">
        <v>25</v>
      </c>
      <c r="F101" s="25">
        <v>999</v>
      </c>
      <c r="G101" s="25">
        <v>0</v>
      </c>
      <c r="H101" s="89">
        <v>75.72</v>
      </c>
      <c r="I101" s="89">
        <v>4</v>
      </c>
      <c r="J101" s="65">
        <f>MIN(F101+G101,H101+I101)</f>
        <v>79.72</v>
      </c>
      <c r="K101" s="34">
        <v>19</v>
      </c>
      <c r="L101" s="8"/>
      <c r="M101" s="4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spans="1:25" ht="16.5" customHeight="1" x14ac:dyDescent="0.2">
      <c r="A102" s="196" t="s">
        <v>126</v>
      </c>
      <c r="B102" s="197"/>
      <c r="C102" s="197"/>
      <c r="D102" s="197"/>
      <c r="E102" s="197"/>
      <c r="F102" s="197"/>
      <c r="G102" s="197"/>
      <c r="H102" s="197"/>
      <c r="I102" s="197"/>
      <c r="J102" s="197"/>
      <c r="K102" s="198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0"/>
    </row>
    <row r="103" spans="1:25" ht="21.75" customHeight="1" x14ac:dyDescent="0.2">
      <c r="A103" s="17">
        <v>20</v>
      </c>
      <c r="B103" s="37" t="s">
        <v>45</v>
      </c>
      <c r="C103" s="18">
        <v>2007</v>
      </c>
      <c r="D103" s="21" t="s">
        <v>31</v>
      </c>
      <c r="E103" s="18" t="s">
        <v>17</v>
      </c>
      <c r="F103" s="19">
        <v>56.74</v>
      </c>
      <c r="G103" s="17">
        <v>2</v>
      </c>
      <c r="H103" s="20">
        <v>56.35</v>
      </c>
      <c r="I103" s="17">
        <v>0</v>
      </c>
      <c r="J103" s="19">
        <f>MIN(F103+G103,H103+I103)</f>
        <v>56.35</v>
      </c>
      <c r="K103" s="17">
        <v>20</v>
      </c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</row>
    <row r="104" spans="1:25" ht="21.75" customHeight="1" x14ac:dyDescent="0.2">
      <c r="A104" s="17">
        <v>21</v>
      </c>
      <c r="B104" s="37" t="s">
        <v>46</v>
      </c>
      <c r="C104" s="18">
        <v>2010</v>
      </c>
      <c r="D104" s="21" t="s">
        <v>38</v>
      </c>
      <c r="E104" s="18" t="s">
        <v>17</v>
      </c>
      <c r="F104" s="19">
        <v>56.74</v>
      </c>
      <c r="G104" s="17">
        <v>4</v>
      </c>
      <c r="H104" s="20">
        <v>57.78</v>
      </c>
      <c r="I104" s="17">
        <v>0</v>
      </c>
      <c r="J104" s="24">
        <f t="shared" ref="J104:J116" si="3">MIN(F104+G104,H104+I104)</f>
        <v>57.78</v>
      </c>
      <c r="K104" s="17">
        <v>21</v>
      </c>
      <c r="L104" s="8"/>
      <c r="M104" s="4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 spans="1:25" ht="21.75" customHeight="1" x14ac:dyDescent="0.2">
      <c r="A105" s="17">
        <v>22</v>
      </c>
      <c r="B105" s="43" t="s">
        <v>56</v>
      </c>
      <c r="C105" s="17">
        <v>2007</v>
      </c>
      <c r="D105" s="17" t="s">
        <v>31</v>
      </c>
      <c r="E105" s="17" t="s">
        <v>17</v>
      </c>
      <c r="F105" s="19">
        <v>62.89</v>
      </c>
      <c r="G105" s="17">
        <v>2</v>
      </c>
      <c r="H105" s="20">
        <v>58.55</v>
      </c>
      <c r="I105" s="17">
        <v>0</v>
      </c>
      <c r="J105" s="24">
        <f t="shared" si="3"/>
        <v>58.55</v>
      </c>
      <c r="K105" s="17">
        <v>22</v>
      </c>
      <c r="L105" s="8"/>
      <c r="M105" s="4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spans="1:25" ht="21.75" customHeight="1" x14ac:dyDescent="0.2">
      <c r="A106" s="17">
        <v>23</v>
      </c>
      <c r="B106" s="156" t="s">
        <v>128</v>
      </c>
      <c r="C106" s="17">
        <v>2007</v>
      </c>
      <c r="D106" s="155" t="s">
        <v>38</v>
      </c>
      <c r="E106" s="155" t="s">
        <v>17</v>
      </c>
      <c r="F106" s="19">
        <v>63.36</v>
      </c>
      <c r="G106" s="17">
        <v>2</v>
      </c>
      <c r="H106" s="20">
        <v>59.65</v>
      </c>
      <c r="I106" s="17">
        <v>0</v>
      </c>
      <c r="J106" s="24">
        <f t="shared" si="3"/>
        <v>59.65</v>
      </c>
      <c r="K106" s="17">
        <v>23</v>
      </c>
      <c r="L106" s="91"/>
      <c r="M106" s="92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</row>
    <row r="107" spans="1:25" ht="21.75" customHeight="1" x14ac:dyDescent="0.2">
      <c r="A107" s="17">
        <v>24</v>
      </c>
      <c r="B107" s="43" t="s">
        <v>82</v>
      </c>
      <c r="C107" s="17">
        <v>2008</v>
      </c>
      <c r="D107" s="21" t="s">
        <v>38</v>
      </c>
      <c r="E107" s="17" t="s">
        <v>17</v>
      </c>
      <c r="F107" s="22">
        <v>67.02</v>
      </c>
      <c r="G107" s="18">
        <v>0</v>
      </c>
      <c r="H107" s="22">
        <v>56.9</v>
      </c>
      <c r="I107" s="18">
        <v>4</v>
      </c>
      <c r="J107" s="19">
        <f t="shared" si="3"/>
        <v>60.9</v>
      </c>
      <c r="K107" s="17">
        <v>24</v>
      </c>
      <c r="L107" s="8"/>
      <c r="M107" s="4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spans="1:25" ht="21.75" customHeight="1" x14ac:dyDescent="0.2">
      <c r="A108" s="17">
        <v>25</v>
      </c>
      <c r="B108" s="47" t="s">
        <v>41</v>
      </c>
      <c r="C108" s="26">
        <v>2007</v>
      </c>
      <c r="D108" s="18">
        <v>2</v>
      </c>
      <c r="E108" s="18" t="s">
        <v>25</v>
      </c>
      <c r="F108" s="17">
        <v>64.86</v>
      </c>
      <c r="G108" s="17">
        <v>0</v>
      </c>
      <c r="H108" s="17">
        <v>60.91</v>
      </c>
      <c r="I108" s="17">
        <v>0</v>
      </c>
      <c r="J108" s="65">
        <f t="shared" si="3"/>
        <v>60.91</v>
      </c>
      <c r="K108" s="17">
        <v>25</v>
      </c>
      <c r="L108" s="8"/>
      <c r="M108" s="4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spans="1:25" ht="21.75" customHeight="1" x14ac:dyDescent="0.2">
      <c r="A109" s="17">
        <v>26</v>
      </c>
      <c r="B109" s="43" t="s">
        <v>43</v>
      </c>
      <c r="C109" s="17">
        <v>2006</v>
      </c>
      <c r="D109" s="17" t="s">
        <v>31</v>
      </c>
      <c r="E109" s="17" t="s">
        <v>17</v>
      </c>
      <c r="F109" s="19">
        <v>71.739999999999995</v>
      </c>
      <c r="G109" s="17">
        <v>0</v>
      </c>
      <c r="H109" s="20">
        <v>65.790000000000006</v>
      </c>
      <c r="I109" s="17">
        <v>0</v>
      </c>
      <c r="J109" s="19">
        <f t="shared" si="3"/>
        <v>65.790000000000006</v>
      </c>
      <c r="K109" s="17">
        <v>26</v>
      </c>
      <c r="L109" s="8"/>
      <c r="M109" s="4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spans="1:25" ht="21.75" customHeight="1" x14ac:dyDescent="0.2">
      <c r="A110" s="17">
        <v>27</v>
      </c>
      <c r="B110" s="43" t="s">
        <v>53</v>
      </c>
      <c r="C110" s="17">
        <v>2008</v>
      </c>
      <c r="D110" s="17" t="s">
        <v>38</v>
      </c>
      <c r="E110" s="17" t="s">
        <v>17</v>
      </c>
      <c r="F110" s="17">
        <v>66.17</v>
      </c>
      <c r="G110" s="17">
        <v>2</v>
      </c>
      <c r="H110" s="17">
        <v>69.77</v>
      </c>
      <c r="I110" s="17">
        <v>2</v>
      </c>
      <c r="J110" s="19">
        <f t="shared" si="3"/>
        <v>68.17</v>
      </c>
      <c r="K110" s="17">
        <v>27</v>
      </c>
      <c r="L110" s="8"/>
      <c r="M110" s="4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spans="1:25" ht="21.75" customHeight="1" x14ac:dyDescent="0.2">
      <c r="A111" s="17">
        <v>28</v>
      </c>
      <c r="B111" s="43" t="s">
        <v>48</v>
      </c>
      <c r="C111" s="17">
        <v>2007</v>
      </c>
      <c r="D111" s="17" t="s">
        <v>38</v>
      </c>
      <c r="E111" s="17" t="s">
        <v>17</v>
      </c>
      <c r="F111" s="19">
        <v>72</v>
      </c>
      <c r="G111" s="17">
        <v>0</v>
      </c>
      <c r="H111" s="17">
        <v>75.37</v>
      </c>
      <c r="I111" s="17">
        <v>0</v>
      </c>
      <c r="J111" s="19">
        <f t="shared" si="3"/>
        <v>72</v>
      </c>
      <c r="K111" s="17">
        <v>28</v>
      </c>
      <c r="L111" s="8"/>
      <c r="M111" s="4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 spans="1:25" ht="21.75" customHeight="1" x14ac:dyDescent="0.2">
      <c r="A112" s="17">
        <v>29</v>
      </c>
      <c r="B112" s="47" t="s">
        <v>51</v>
      </c>
      <c r="C112" s="26">
        <v>2008</v>
      </c>
      <c r="D112" s="18" t="s">
        <v>38</v>
      </c>
      <c r="E112" s="18" t="s">
        <v>17</v>
      </c>
      <c r="F112" s="19">
        <v>76.97</v>
      </c>
      <c r="G112" s="17">
        <v>6</v>
      </c>
      <c r="H112" s="19">
        <v>69.13</v>
      </c>
      <c r="I112" s="17">
        <v>4</v>
      </c>
      <c r="J112" s="19">
        <f t="shared" si="3"/>
        <v>73.13</v>
      </c>
      <c r="K112" s="17">
        <v>29</v>
      </c>
      <c r="L112" s="8"/>
      <c r="M112" s="4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spans="1:26" ht="21.75" customHeight="1" x14ac:dyDescent="0.2">
      <c r="A113" s="17">
        <v>30</v>
      </c>
      <c r="B113" s="37" t="s">
        <v>47</v>
      </c>
      <c r="C113" s="18">
        <v>2008</v>
      </c>
      <c r="D113" s="18" t="s">
        <v>31</v>
      </c>
      <c r="E113" s="18" t="s">
        <v>17</v>
      </c>
      <c r="F113" s="19">
        <v>75.599999999999994</v>
      </c>
      <c r="G113" s="17">
        <v>2</v>
      </c>
      <c r="H113" s="20">
        <v>73.92</v>
      </c>
      <c r="I113" s="17">
        <v>0</v>
      </c>
      <c r="J113" s="19">
        <f t="shared" si="3"/>
        <v>73.92</v>
      </c>
      <c r="K113" s="17">
        <v>30</v>
      </c>
      <c r="L113" s="8"/>
      <c r="M113" s="4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spans="1:26" ht="21.75" customHeight="1" x14ac:dyDescent="0.2">
      <c r="A114" s="17">
        <v>31</v>
      </c>
      <c r="B114" s="37" t="s">
        <v>64</v>
      </c>
      <c r="C114" s="18">
        <v>2009</v>
      </c>
      <c r="D114" s="21" t="s">
        <v>38</v>
      </c>
      <c r="E114" s="18" t="s">
        <v>17</v>
      </c>
      <c r="F114" s="19">
        <v>80.33</v>
      </c>
      <c r="G114" s="17">
        <v>2</v>
      </c>
      <c r="H114" s="20">
        <v>82.72</v>
      </c>
      <c r="I114" s="17">
        <v>2</v>
      </c>
      <c r="J114" s="19">
        <f t="shared" si="3"/>
        <v>82.33</v>
      </c>
      <c r="K114" s="17">
        <v>31</v>
      </c>
      <c r="L114" s="8"/>
      <c r="M114" s="4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 spans="1:26" ht="21.75" customHeight="1" x14ac:dyDescent="0.2">
      <c r="A115" s="17">
        <v>32</v>
      </c>
      <c r="B115" s="37" t="s">
        <v>87</v>
      </c>
      <c r="C115" s="18">
        <v>2008</v>
      </c>
      <c r="D115" s="18" t="s">
        <v>31</v>
      </c>
      <c r="E115" s="18" t="s">
        <v>17</v>
      </c>
      <c r="F115" s="17">
        <v>86.21</v>
      </c>
      <c r="G115" s="17">
        <v>2</v>
      </c>
      <c r="H115" s="17">
        <v>82.75</v>
      </c>
      <c r="I115" s="17">
        <v>2</v>
      </c>
      <c r="J115" s="19">
        <f t="shared" si="3"/>
        <v>84.75</v>
      </c>
      <c r="K115" s="17">
        <v>32</v>
      </c>
      <c r="L115" s="8"/>
      <c r="M115" s="4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 spans="1:26" ht="21.75" customHeight="1" x14ac:dyDescent="0.2">
      <c r="A116" s="17">
        <v>33</v>
      </c>
      <c r="B116" s="37" t="s">
        <v>83</v>
      </c>
      <c r="C116" s="18">
        <v>2007</v>
      </c>
      <c r="D116" s="21" t="s">
        <v>38</v>
      </c>
      <c r="E116" s="17" t="s">
        <v>17</v>
      </c>
      <c r="F116" s="19">
        <v>89.66</v>
      </c>
      <c r="G116" s="17">
        <v>4</v>
      </c>
      <c r="H116" s="20">
        <v>87.39</v>
      </c>
      <c r="I116" s="17">
        <v>2</v>
      </c>
      <c r="J116" s="19">
        <f t="shared" si="3"/>
        <v>89.39</v>
      </c>
      <c r="K116" s="17">
        <v>33</v>
      </c>
      <c r="L116" s="8"/>
      <c r="M116" s="4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 spans="1:26" ht="16.5" customHeight="1" x14ac:dyDescent="0.25">
      <c r="A117" s="64"/>
      <c r="B117" s="200" t="s">
        <v>0</v>
      </c>
      <c r="C117" s="201"/>
      <c r="D117" s="201"/>
      <c r="E117" s="201"/>
      <c r="F117" s="201"/>
      <c r="G117" s="201"/>
      <c r="H117" s="201"/>
      <c r="I117" s="201"/>
      <c r="J117" s="201"/>
      <c r="K117" s="202"/>
      <c r="L117" s="3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6" ht="30.75" customHeight="1" x14ac:dyDescent="0.25">
      <c r="A118" s="69"/>
      <c r="B118" s="203" t="s">
        <v>1</v>
      </c>
      <c r="C118" s="201"/>
      <c r="D118" s="201"/>
      <c r="E118" s="201"/>
      <c r="F118" s="201"/>
      <c r="G118" s="201"/>
      <c r="H118" s="201"/>
      <c r="I118" s="201"/>
      <c r="J118" s="201"/>
      <c r="K118" s="202"/>
      <c r="L118" s="3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6" ht="14.25" customHeight="1" x14ac:dyDescent="0.25">
      <c r="A119" s="61"/>
      <c r="B119" s="204" t="s">
        <v>2</v>
      </c>
      <c r="C119" s="201"/>
      <c r="D119" s="201"/>
      <c r="E119" s="201"/>
      <c r="F119" s="201"/>
      <c r="G119" s="201"/>
      <c r="H119" s="201"/>
      <c r="I119" s="201"/>
      <c r="J119" s="202"/>
      <c r="K119" s="16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6" ht="24.75" customHeight="1" x14ac:dyDescent="0.25">
      <c r="A120" s="16"/>
      <c r="B120" s="205" t="s">
        <v>90</v>
      </c>
      <c r="C120" s="206"/>
      <c r="D120" s="206"/>
      <c r="E120" s="206"/>
      <c r="F120" s="206"/>
      <c r="G120" s="206"/>
      <c r="H120" s="206"/>
      <c r="I120" s="206"/>
      <c r="J120" s="207"/>
      <c r="K120" s="16"/>
      <c r="L120" s="5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6" ht="19.5" customHeight="1" x14ac:dyDescent="0.25">
      <c r="A121" s="12" t="s">
        <v>4</v>
      </c>
      <c r="B121" s="187" t="s">
        <v>5</v>
      </c>
      <c r="C121" s="189" t="s">
        <v>6</v>
      </c>
      <c r="D121" s="12" t="s">
        <v>7</v>
      </c>
      <c r="E121" s="187" t="s">
        <v>8</v>
      </c>
      <c r="F121" s="190" t="s">
        <v>9</v>
      </c>
      <c r="G121" s="191"/>
      <c r="H121" s="190" t="s">
        <v>10</v>
      </c>
      <c r="I121" s="214"/>
      <c r="J121" s="187" t="s">
        <v>11</v>
      </c>
      <c r="K121" s="194" t="s">
        <v>124</v>
      </c>
      <c r="L121" s="8"/>
      <c r="M121" s="4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10"/>
    </row>
    <row r="122" spans="1:26" ht="19.5" customHeight="1" x14ac:dyDescent="0.2">
      <c r="A122" s="81" t="s">
        <v>12</v>
      </c>
      <c r="B122" s="188"/>
      <c r="C122" s="188"/>
      <c r="D122" s="81" t="s">
        <v>13</v>
      </c>
      <c r="E122" s="188"/>
      <c r="F122" s="169" t="s">
        <v>14</v>
      </c>
      <c r="G122" s="166" t="s">
        <v>15</v>
      </c>
      <c r="H122" s="166" t="s">
        <v>14</v>
      </c>
      <c r="I122" s="168" t="s">
        <v>15</v>
      </c>
      <c r="J122" s="213"/>
      <c r="K122" s="195"/>
      <c r="L122" s="8"/>
      <c r="M122" s="4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10"/>
    </row>
    <row r="123" spans="1:26" ht="21" customHeight="1" x14ac:dyDescent="0.2">
      <c r="A123" s="196" t="s">
        <v>125</v>
      </c>
      <c r="B123" s="197"/>
      <c r="C123" s="197"/>
      <c r="D123" s="197"/>
      <c r="E123" s="197"/>
      <c r="F123" s="197"/>
      <c r="G123" s="197"/>
      <c r="H123" s="197"/>
      <c r="I123" s="197"/>
      <c r="J123" s="197"/>
      <c r="K123" s="198"/>
      <c r="L123" s="91"/>
      <c r="M123" s="92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10"/>
    </row>
    <row r="124" spans="1:26" ht="24" customHeight="1" x14ac:dyDescent="0.2">
      <c r="A124" s="34">
        <v>1</v>
      </c>
      <c r="B124" s="96" t="s">
        <v>101</v>
      </c>
      <c r="C124" s="95">
        <v>2002</v>
      </c>
      <c r="D124" s="95" t="s">
        <v>16</v>
      </c>
      <c r="E124" s="95" t="s">
        <v>25</v>
      </c>
      <c r="F124" s="34">
        <v>52.21</v>
      </c>
      <c r="G124" s="34">
        <v>10</v>
      </c>
      <c r="H124" s="34">
        <v>46.77</v>
      </c>
      <c r="I124" s="34">
        <v>2</v>
      </c>
      <c r="J124" s="32">
        <f>MIN(F124+G124,H124+I124)</f>
        <v>48.77</v>
      </c>
      <c r="K124" s="34">
        <v>1</v>
      </c>
      <c r="L124" s="8"/>
      <c r="M124" s="4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10"/>
    </row>
    <row r="125" spans="1:26" ht="24" customHeight="1" x14ac:dyDescent="0.2">
      <c r="A125" s="34">
        <v>2</v>
      </c>
      <c r="B125" s="93" t="s">
        <v>103</v>
      </c>
      <c r="C125" s="94">
        <v>2005</v>
      </c>
      <c r="D125" s="36" t="s">
        <v>16</v>
      </c>
      <c r="E125" s="95" t="s">
        <v>25</v>
      </c>
      <c r="F125" s="17">
        <v>54.84</v>
      </c>
      <c r="G125" s="17">
        <v>4</v>
      </c>
      <c r="H125" s="17">
        <v>50.87</v>
      </c>
      <c r="I125" s="17">
        <v>0</v>
      </c>
      <c r="J125" s="32">
        <f>MIN(F125+G125,H125+I125)</f>
        <v>50.87</v>
      </c>
      <c r="K125" s="34">
        <v>2</v>
      </c>
      <c r="L125" s="8"/>
      <c r="M125" s="4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10"/>
    </row>
    <row r="126" spans="1:26" ht="24" customHeight="1" x14ac:dyDescent="0.2">
      <c r="A126" s="17">
        <v>3</v>
      </c>
      <c r="B126" s="37" t="s">
        <v>92</v>
      </c>
      <c r="C126" s="18">
        <v>2003</v>
      </c>
      <c r="D126" s="39" t="s">
        <v>31</v>
      </c>
      <c r="E126" s="17" t="s">
        <v>17</v>
      </c>
      <c r="F126" s="17">
        <v>74.569999999999993</v>
      </c>
      <c r="G126" s="17">
        <v>0</v>
      </c>
      <c r="H126" s="17">
        <v>64.83</v>
      </c>
      <c r="I126" s="17">
        <v>2</v>
      </c>
      <c r="J126" s="19">
        <f>MIN(F126+G126,H126+I126)</f>
        <v>66.83</v>
      </c>
      <c r="K126" s="17">
        <v>3</v>
      </c>
      <c r="L126" s="8"/>
      <c r="M126" s="4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10"/>
    </row>
    <row r="127" spans="1:26" ht="24" customHeight="1" x14ac:dyDescent="0.2">
      <c r="A127" s="17">
        <v>4</v>
      </c>
      <c r="B127" s="47" t="s">
        <v>105</v>
      </c>
      <c r="C127" s="26">
        <v>2006</v>
      </c>
      <c r="D127" s="41">
        <v>2</v>
      </c>
      <c r="E127" s="46" t="s">
        <v>25</v>
      </c>
      <c r="F127" s="17">
        <v>62.88</v>
      </c>
      <c r="G127" s="17">
        <v>4</v>
      </c>
      <c r="H127" s="17">
        <v>63.03</v>
      </c>
      <c r="I127" s="17">
        <v>4</v>
      </c>
      <c r="J127" s="32">
        <f>MIN(F127+G127,H127+I127)</f>
        <v>66.88</v>
      </c>
      <c r="K127" s="17">
        <v>4</v>
      </c>
      <c r="L127" s="8"/>
      <c r="M127" s="4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10"/>
    </row>
    <row r="128" spans="1:26" ht="24" customHeight="1" x14ac:dyDescent="0.2">
      <c r="A128" s="17">
        <v>5</v>
      </c>
      <c r="B128" s="37" t="s">
        <v>93</v>
      </c>
      <c r="C128" s="18">
        <v>2006</v>
      </c>
      <c r="D128" s="18" t="s">
        <v>16</v>
      </c>
      <c r="E128" s="17" t="s">
        <v>17</v>
      </c>
      <c r="F128" s="17">
        <v>54.93</v>
      </c>
      <c r="G128" s="17">
        <v>0</v>
      </c>
      <c r="H128" s="97">
        <v>71.94</v>
      </c>
      <c r="I128" s="17">
        <v>0</v>
      </c>
      <c r="J128" s="98">
        <v>71.94</v>
      </c>
      <c r="K128" s="17">
        <v>5</v>
      </c>
      <c r="L128" s="8"/>
      <c r="M128" s="4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10"/>
    </row>
    <row r="129" spans="1:26" ht="24" customHeight="1" x14ac:dyDescent="0.2">
      <c r="A129" s="82">
        <v>6</v>
      </c>
      <c r="B129" s="99" t="s">
        <v>106</v>
      </c>
      <c r="C129" s="100">
        <v>2006</v>
      </c>
      <c r="D129" s="101">
        <v>2</v>
      </c>
      <c r="E129" s="102" t="s">
        <v>25</v>
      </c>
      <c r="F129" s="166">
        <v>999</v>
      </c>
      <c r="G129" s="166">
        <v>0</v>
      </c>
      <c r="H129" s="103">
        <v>136.58000000000001</v>
      </c>
      <c r="I129" s="103">
        <v>4</v>
      </c>
      <c r="J129" s="104">
        <f>MIN(F129+G129,H129+I129)</f>
        <v>140.58000000000001</v>
      </c>
      <c r="K129" s="82">
        <v>6</v>
      </c>
      <c r="L129" s="8"/>
      <c r="M129" s="4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10"/>
    </row>
    <row r="130" spans="1:26" ht="17.25" customHeight="1" x14ac:dyDescent="0.2">
      <c r="A130" s="196" t="s">
        <v>126</v>
      </c>
      <c r="B130" s="197"/>
      <c r="C130" s="197"/>
      <c r="D130" s="197"/>
      <c r="E130" s="197"/>
      <c r="F130" s="197"/>
      <c r="G130" s="197"/>
      <c r="H130" s="197"/>
      <c r="I130" s="197"/>
      <c r="J130" s="197"/>
      <c r="K130" s="198"/>
      <c r="L130" s="91"/>
      <c r="M130" s="92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10"/>
    </row>
    <row r="131" spans="1:26" ht="26.25" customHeight="1" x14ac:dyDescent="0.2">
      <c r="A131" s="34">
        <v>7</v>
      </c>
      <c r="B131" s="105" t="s">
        <v>91</v>
      </c>
      <c r="C131" s="78">
        <v>2002</v>
      </c>
      <c r="D131" s="34" t="s">
        <v>16</v>
      </c>
      <c r="E131" s="34" t="s">
        <v>17</v>
      </c>
      <c r="F131" s="34">
        <v>49.42</v>
      </c>
      <c r="G131" s="34">
        <v>2</v>
      </c>
      <c r="H131" s="34">
        <v>46.77</v>
      </c>
      <c r="I131" s="34">
        <v>2</v>
      </c>
      <c r="J131" s="32">
        <f t="shared" ref="J131:J140" si="4">MIN(F131+G131,H131+I131)</f>
        <v>48.77</v>
      </c>
      <c r="K131" s="33">
        <v>7</v>
      </c>
      <c r="L131" s="8"/>
      <c r="M131" s="4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10"/>
    </row>
    <row r="132" spans="1:26" ht="26.25" customHeight="1" x14ac:dyDescent="0.2">
      <c r="A132" s="17">
        <v>8</v>
      </c>
      <c r="B132" s="47" t="s">
        <v>104</v>
      </c>
      <c r="C132" s="26">
        <v>2005</v>
      </c>
      <c r="D132" s="18">
        <v>1</v>
      </c>
      <c r="E132" s="46" t="s">
        <v>25</v>
      </c>
      <c r="F132" s="17">
        <v>55.26</v>
      </c>
      <c r="G132" s="17">
        <v>0</v>
      </c>
      <c r="H132" s="17">
        <v>55.73</v>
      </c>
      <c r="I132" s="17">
        <v>2</v>
      </c>
      <c r="J132" s="32">
        <f t="shared" si="4"/>
        <v>55.26</v>
      </c>
      <c r="K132" s="34">
        <v>8</v>
      </c>
      <c r="L132" s="8"/>
      <c r="M132" s="4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10"/>
    </row>
    <row r="133" spans="1:26" ht="26.25" customHeight="1" x14ac:dyDescent="0.2">
      <c r="A133" s="17">
        <v>9</v>
      </c>
      <c r="B133" s="77" t="s">
        <v>97</v>
      </c>
      <c r="C133" s="41">
        <v>2010</v>
      </c>
      <c r="D133" s="41" t="s">
        <v>38</v>
      </c>
      <c r="E133" s="12" t="s">
        <v>17</v>
      </c>
      <c r="F133" s="17">
        <v>73.86</v>
      </c>
      <c r="G133" s="17">
        <v>4</v>
      </c>
      <c r="H133" s="17">
        <v>70.98</v>
      </c>
      <c r="I133" s="17">
        <v>2</v>
      </c>
      <c r="J133" s="42">
        <f t="shared" si="4"/>
        <v>72.98</v>
      </c>
      <c r="K133" s="17">
        <v>9</v>
      </c>
      <c r="L133" s="8"/>
      <c r="M133" s="4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10"/>
    </row>
    <row r="134" spans="1:26" ht="26.25" customHeight="1" x14ac:dyDescent="0.2">
      <c r="A134" s="30">
        <v>10</v>
      </c>
      <c r="B134" s="38" t="s">
        <v>94</v>
      </c>
      <c r="C134" s="21">
        <v>2007</v>
      </c>
      <c r="D134" s="39" t="s">
        <v>31</v>
      </c>
      <c r="E134" s="17" t="s">
        <v>17</v>
      </c>
      <c r="F134" s="12">
        <v>81.73</v>
      </c>
      <c r="G134" s="12">
        <v>0</v>
      </c>
      <c r="H134" s="12">
        <v>76.72</v>
      </c>
      <c r="I134" s="30">
        <v>2</v>
      </c>
      <c r="J134" s="19">
        <f t="shared" si="4"/>
        <v>78.72</v>
      </c>
      <c r="K134" s="33">
        <v>10</v>
      </c>
      <c r="L134" s="8"/>
      <c r="M134" s="4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10"/>
    </row>
    <row r="135" spans="1:26" ht="26.25" customHeight="1" x14ac:dyDescent="0.2">
      <c r="A135" s="44">
        <v>11</v>
      </c>
      <c r="B135" s="47" t="s">
        <v>107</v>
      </c>
      <c r="C135" s="26">
        <v>2007</v>
      </c>
      <c r="D135" s="18">
        <v>1</v>
      </c>
      <c r="E135" s="46" t="s">
        <v>25</v>
      </c>
      <c r="F135" s="17">
        <v>72.459999999999994</v>
      </c>
      <c r="G135" s="17">
        <v>8</v>
      </c>
      <c r="H135" s="17">
        <v>70.95</v>
      </c>
      <c r="I135" s="44">
        <v>8</v>
      </c>
      <c r="J135" s="19">
        <f t="shared" si="4"/>
        <v>78.95</v>
      </c>
      <c r="K135" s="34">
        <v>11</v>
      </c>
      <c r="L135" s="8"/>
      <c r="M135" s="4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10"/>
    </row>
    <row r="136" spans="1:26" ht="26.25" customHeight="1" x14ac:dyDescent="0.2">
      <c r="A136" s="17">
        <v>12</v>
      </c>
      <c r="B136" s="40" t="s">
        <v>96</v>
      </c>
      <c r="C136" s="39">
        <v>2010</v>
      </c>
      <c r="D136" s="39" t="s">
        <v>38</v>
      </c>
      <c r="E136" s="17" t="s">
        <v>17</v>
      </c>
      <c r="F136" s="17">
        <v>87.85</v>
      </c>
      <c r="G136" s="17">
        <v>4</v>
      </c>
      <c r="H136" s="17">
        <v>100.94</v>
      </c>
      <c r="I136" s="44">
        <v>6</v>
      </c>
      <c r="J136" s="19">
        <f t="shared" si="4"/>
        <v>91.85</v>
      </c>
      <c r="K136" s="25">
        <v>12</v>
      </c>
      <c r="L136" s="8"/>
      <c r="M136" s="4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10"/>
    </row>
    <row r="137" spans="1:26" ht="26.25" customHeight="1" x14ac:dyDescent="0.2">
      <c r="A137" s="12">
        <v>13</v>
      </c>
      <c r="B137" s="38" t="s">
        <v>95</v>
      </c>
      <c r="C137" s="21">
        <v>2010</v>
      </c>
      <c r="D137" s="39" t="s">
        <v>38</v>
      </c>
      <c r="E137" s="17" t="s">
        <v>17</v>
      </c>
      <c r="F137" s="17">
        <v>88.25</v>
      </c>
      <c r="G137" s="17">
        <v>8</v>
      </c>
      <c r="H137" s="17">
        <v>89.25</v>
      </c>
      <c r="I137" s="44">
        <v>6</v>
      </c>
      <c r="J137" s="19">
        <f t="shared" si="4"/>
        <v>95.25</v>
      </c>
      <c r="K137" s="25">
        <v>13</v>
      </c>
      <c r="L137" s="8"/>
      <c r="M137" s="4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10"/>
    </row>
    <row r="138" spans="1:26" ht="26.25" customHeight="1" x14ac:dyDescent="0.2">
      <c r="A138" s="17">
        <v>14</v>
      </c>
      <c r="B138" s="40" t="s">
        <v>98</v>
      </c>
      <c r="C138" s="39">
        <v>2010</v>
      </c>
      <c r="D138" s="39" t="s">
        <v>38</v>
      </c>
      <c r="E138" s="17" t="s">
        <v>17</v>
      </c>
      <c r="F138" s="17">
        <v>92.56</v>
      </c>
      <c r="G138" s="17">
        <v>12</v>
      </c>
      <c r="H138" s="17">
        <v>98.52</v>
      </c>
      <c r="I138" s="44">
        <v>6</v>
      </c>
      <c r="J138" s="19">
        <f t="shared" si="4"/>
        <v>104.52</v>
      </c>
      <c r="K138" s="25">
        <v>14</v>
      </c>
      <c r="L138" s="8"/>
      <c r="M138" s="4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10"/>
    </row>
    <row r="139" spans="1:26" ht="26.25" customHeight="1" x14ac:dyDescent="0.2">
      <c r="A139" s="17">
        <v>15</v>
      </c>
      <c r="B139" s="38" t="s">
        <v>99</v>
      </c>
      <c r="C139" s="21">
        <v>2012</v>
      </c>
      <c r="D139" s="18" t="s">
        <v>38</v>
      </c>
      <c r="E139" s="17" t="s">
        <v>17</v>
      </c>
      <c r="F139" s="17">
        <v>95.36</v>
      </c>
      <c r="G139" s="17">
        <v>10</v>
      </c>
      <c r="H139" s="17">
        <v>96.87</v>
      </c>
      <c r="I139" s="44">
        <v>8</v>
      </c>
      <c r="J139" s="19">
        <f t="shared" si="4"/>
        <v>104.87</v>
      </c>
      <c r="K139" s="25">
        <v>15</v>
      </c>
      <c r="L139" s="8"/>
      <c r="M139" s="4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10"/>
    </row>
    <row r="140" spans="1:26" ht="26.25" customHeight="1" x14ac:dyDescent="0.2">
      <c r="A140" s="12">
        <v>16</v>
      </c>
      <c r="B140" s="43" t="s">
        <v>100</v>
      </c>
      <c r="C140" s="17">
        <v>2006</v>
      </c>
      <c r="D140" s="17" t="s">
        <v>38</v>
      </c>
      <c r="E140" s="17" t="s">
        <v>17</v>
      </c>
      <c r="F140" s="17">
        <v>85.27</v>
      </c>
      <c r="G140" s="17">
        <v>102</v>
      </c>
      <c r="H140" s="17">
        <v>86.89</v>
      </c>
      <c r="I140" s="44">
        <v>54</v>
      </c>
      <c r="J140" s="19">
        <f t="shared" si="4"/>
        <v>140.88999999999999</v>
      </c>
      <c r="K140" s="25">
        <v>16</v>
      </c>
      <c r="L140" s="8"/>
      <c r="M140" s="4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10"/>
    </row>
    <row r="141" spans="1:26" ht="26.25" customHeight="1" x14ac:dyDescent="0.2">
      <c r="A141" s="17">
        <v>17</v>
      </c>
      <c r="B141" s="47" t="s">
        <v>102</v>
      </c>
      <c r="C141" s="26">
        <v>2005</v>
      </c>
      <c r="D141" s="18" t="s">
        <v>16</v>
      </c>
      <c r="E141" s="46" t="s">
        <v>25</v>
      </c>
      <c r="F141" s="17" t="s">
        <v>127</v>
      </c>
      <c r="G141" s="17"/>
      <c r="H141" s="17" t="s">
        <v>127</v>
      </c>
      <c r="I141" s="44"/>
      <c r="J141" s="17" t="s">
        <v>127</v>
      </c>
      <c r="K141" s="25">
        <v>17</v>
      </c>
      <c r="L141" s="8"/>
      <c r="M141" s="4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10"/>
    </row>
    <row r="142" spans="1:26" ht="78.75" customHeight="1" x14ac:dyDescent="0.2">
      <c r="A142" s="150"/>
      <c r="B142" s="151"/>
      <c r="C142" s="152"/>
      <c r="D142" s="153"/>
      <c r="E142" s="154"/>
      <c r="F142" s="150"/>
      <c r="G142" s="150"/>
      <c r="H142" s="150"/>
      <c r="I142" s="150"/>
      <c r="J142" s="150"/>
      <c r="K142" s="150"/>
      <c r="L142" s="91"/>
      <c r="M142" s="92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10"/>
    </row>
    <row r="143" spans="1:26" ht="78.75" customHeight="1" x14ac:dyDescent="0.2">
      <c r="A143" s="150"/>
      <c r="B143" s="151"/>
      <c r="C143" s="152"/>
      <c r="D143" s="153"/>
      <c r="E143" s="154"/>
      <c r="F143" s="150"/>
      <c r="G143" s="150"/>
      <c r="H143" s="150"/>
      <c r="I143" s="150"/>
      <c r="J143" s="150"/>
      <c r="K143" s="150"/>
      <c r="L143" s="91"/>
      <c r="M143" s="92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10"/>
    </row>
    <row r="144" spans="1:26" ht="62.25" customHeight="1" x14ac:dyDescent="0.2">
      <c r="A144" s="16"/>
      <c r="B144" s="70"/>
      <c r="C144" s="48"/>
      <c r="D144" s="48"/>
      <c r="E144" s="16"/>
      <c r="F144" s="28"/>
      <c r="G144" s="16"/>
      <c r="H144" s="29"/>
      <c r="I144" s="16"/>
      <c r="J144" s="28"/>
      <c r="K144" s="16"/>
      <c r="L144" s="4"/>
      <c r="M144" s="4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 spans="1:25" ht="16.5" customHeight="1" x14ac:dyDescent="0.25">
      <c r="A145" s="64"/>
      <c r="B145" s="200" t="s">
        <v>0</v>
      </c>
      <c r="C145" s="201"/>
      <c r="D145" s="201"/>
      <c r="E145" s="201"/>
      <c r="F145" s="201"/>
      <c r="G145" s="201"/>
      <c r="H145" s="201"/>
      <c r="I145" s="201"/>
      <c r="J145" s="201"/>
      <c r="K145" s="202"/>
      <c r="L145" s="3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30.75" customHeight="1" x14ac:dyDescent="0.25">
      <c r="A146" s="69"/>
      <c r="B146" s="203" t="s">
        <v>1</v>
      </c>
      <c r="C146" s="201"/>
      <c r="D146" s="201"/>
      <c r="E146" s="201"/>
      <c r="F146" s="201"/>
      <c r="G146" s="201"/>
      <c r="H146" s="201"/>
      <c r="I146" s="201"/>
      <c r="J146" s="201"/>
      <c r="K146" s="202"/>
      <c r="L146" s="3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4.25" customHeight="1" x14ac:dyDescent="0.25">
      <c r="A147" s="61"/>
      <c r="B147" s="204" t="s">
        <v>2</v>
      </c>
      <c r="C147" s="201"/>
      <c r="D147" s="201"/>
      <c r="E147" s="201"/>
      <c r="F147" s="201"/>
      <c r="G147" s="201"/>
      <c r="H147" s="201"/>
      <c r="I147" s="201"/>
      <c r="J147" s="202"/>
      <c r="K147" s="16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30.75" customHeight="1" x14ac:dyDescent="0.25">
      <c r="A148" s="16"/>
      <c r="B148" s="205" t="s">
        <v>108</v>
      </c>
      <c r="C148" s="206"/>
      <c r="D148" s="206"/>
      <c r="E148" s="206"/>
      <c r="F148" s="206"/>
      <c r="G148" s="206"/>
      <c r="H148" s="206"/>
      <c r="I148" s="206"/>
      <c r="J148" s="207"/>
      <c r="K148" s="16"/>
      <c r="L148" s="5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21" customHeight="1" x14ac:dyDescent="0.25">
      <c r="A149" s="12" t="s">
        <v>4</v>
      </c>
      <c r="B149" s="187" t="s">
        <v>5</v>
      </c>
      <c r="C149" s="189" t="s">
        <v>6</v>
      </c>
      <c r="D149" s="12" t="s">
        <v>7</v>
      </c>
      <c r="E149" s="187" t="s">
        <v>8</v>
      </c>
      <c r="F149" s="190" t="s">
        <v>9</v>
      </c>
      <c r="G149" s="191"/>
      <c r="H149" s="190" t="s">
        <v>10</v>
      </c>
      <c r="I149" s="191"/>
      <c r="J149" s="192" t="s">
        <v>11</v>
      </c>
      <c r="K149" s="194" t="s">
        <v>124</v>
      </c>
      <c r="L149" s="8"/>
      <c r="M149" s="4"/>
      <c r="N149" s="8"/>
      <c r="O149" s="8"/>
      <c r="P149" s="11"/>
      <c r="Q149" s="8"/>
      <c r="R149" s="8"/>
      <c r="S149" s="8"/>
      <c r="T149" s="8"/>
      <c r="U149" s="8"/>
      <c r="V149" s="8"/>
      <c r="W149" s="8"/>
      <c r="X149" s="8"/>
      <c r="Y149" s="8"/>
    </row>
    <row r="150" spans="1:25" ht="21" customHeight="1" x14ac:dyDescent="0.2">
      <c r="A150" s="81" t="s">
        <v>12</v>
      </c>
      <c r="B150" s="188"/>
      <c r="C150" s="188"/>
      <c r="D150" s="81" t="s">
        <v>13</v>
      </c>
      <c r="E150" s="188"/>
      <c r="F150" s="169" t="s">
        <v>14</v>
      </c>
      <c r="G150" s="166" t="s">
        <v>15</v>
      </c>
      <c r="H150" s="166" t="s">
        <v>14</v>
      </c>
      <c r="I150" s="166" t="s">
        <v>15</v>
      </c>
      <c r="J150" s="193"/>
      <c r="K150" s="195"/>
      <c r="L150" s="8"/>
      <c r="M150" s="4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</row>
    <row r="151" spans="1:25" ht="19.5" customHeight="1" x14ac:dyDescent="0.2">
      <c r="A151" s="196" t="s">
        <v>125</v>
      </c>
      <c r="B151" s="197"/>
      <c r="C151" s="197"/>
      <c r="D151" s="197"/>
      <c r="E151" s="197"/>
      <c r="F151" s="197"/>
      <c r="G151" s="197"/>
      <c r="H151" s="197"/>
      <c r="I151" s="197"/>
      <c r="J151" s="197"/>
      <c r="K151" s="199"/>
      <c r="L151" s="91"/>
      <c r="M151" s="92"/>
      <c r="N151" s="91"/>
      <c r="O151" s="91"/>
      <c r="P151" s="91"/>
      <c r="Q151" s="91"/>
      <c r="R151" s="91"/>
      <c r="S151" s="91"/>
      <c r="T151" s="91"/>
      <c r="U151" s="91"/>
      <c r="V151" s="91"/>
      <c r="W151" s="91"/>
      <c r="X151" s="91"/>
      <c r="Y151" s="91"/>
    </row>
    <row r="152" spans="1:25" ht="18.75" customHeight="1" x14ac:dyDescent="0.2">
      <c r="A152" s="106">
        <v>1</v>
      </c>
      <c r="B152" s="128" t="s">
        <v>88</v>
      </c>
      <c r="C152" s="129">
        <v>1998</v>
      </c>
      <c r="D152" s="36" t="s">
        <v>16</v>
      </c>
      <c r="E152" s="36" t="s">
        <v>25</v>
      </c>
      <c r="F152" s="54">
        <v>49.78</v>
      </c>
      <c r="G152" s="81">
        <v>0</v>
      </c>
      <c r="H152" s="81">
        <v>48.4</v>
      </c>
      <c r="I152" s="106">
        <v>0</v>
      </c>
      <c r="J152" s="108">
        <f>MIN(F152+G152,H152+I152)</f>
        <v>48.4</v>
      </c>
      <c r="K152" s="134">
        <v>1</v>
      </c>
      <c r="L152" s="8"/>
      <c r="M152" s="4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 spans="1:25" ht="18.75" customHeight="1" x14ac:dyDescent="0.2">
      <c r="A153" s="50"/>
      <c r="B153" s="109" t="s">
        <v>101</v>
      </c>
      <c r="C153" s="95">
        <v>2002</v>
      </c>
      <c r="D153" s="46" t="s">
        <v>16</v>
      </c>
      <c r="E153" s="114" t="s">
        <v>25</v>
      </c>
      <c r="F153" s="51"/>
      <c r="G153" s="34"/>
      <c r="H153" s="34"/>
      <c r="I153" s="50"/>
      <c r="J153" s="130"/>
      <c r="K153" s="135"/>
      <c r="L153" s="8"/>
      <c r="M153" s="4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 spans="1:25" ht="18.75" customHeight="1" x14ac:dyDescent="0.2">
      <c r="A154" s="52">
        <v>2</v>
      </c>
      <c r="B154" s="71" t="s">
        <v>109</v>
      </c>
      <c r="C154" s="41">
        <v>1997</v>
      </c>
      <c r="D154" s="17" t="s">
        <v>19</v>
      </c>
      <c r="E154" s="14" t="s">
        <v>17</v>
      </c>
      <c r="F154" s="49">
        <v>48.63</v>
      </c>
      <c r="G154" s="12">
        <v>2</v>
      </c>
      <c r="H154" s="12">
        <v>48.93</v>
      </c>
      <c r="I154" s="30">
        <v>2</v>
      </c>
      <c r="J154" s="131">
        <f>MIN(F154+G154,H154+I154)</f>
        <v>50.63</v>
      </c>
      <c r="K154" s="136">
        <v>2</v>
      </c>
      <c r="L154" s="8"/>
      <c r="M154" s="4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 spans="1:25" ht="18.75" customHeight="1" x14ac:dyDescent="0.2">
      <c r="A155" s="53"/>
      <c r="B155" s="74" t="s">
        <v>110</v>
      </c>
      <c r="C155" s="36">
        <v>2002</v>
      </c>
      <c r="D155" s="12" t="s">
        <v>16</v>
      </c>
      <c r="E155" s="14" t="s">
        <v>17</v>
      </c>
      <c r="F155" s="51"/>
      <c r="G155" s="34"/>
      <c r="H155" s="34"/>
      <c r="I155" s="50"/>
      <c r="J155" s="130"/>
      <c r="K155" s="135"/>
      <c r="L155" s="8"/>
      <c r="M155" s="4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 spans="1:25" ht="18.75" customHeight="1" x14ac:dyDescent="0.2">
      <c r="A156" s="30">
        <v>3</v>
      </c>
      <c r="B156" s="75" t="s">
        <v>111</v>
      </c>
      <c r="C156" s="76">
        <v>1999</v>
      </c>
      <c r="D156" s="17" t="s">
        <v>86</v>
      </c>
      <c r="E156" s="14" t="s">
        <v>17</v>
      </c>
      <c r="F156" s="49">
        <v>47.49</v>
      </c>
      <c r="G156" s="12">
        <v>4</v>
      </c>
      <c r="H156" s="12">
        <v>47.53</v>
      </c>
      <c r="I156" s="30">
        <v>52</v>
      </c>
      <c r="J156" s="131">
        <f>MIN(F156+G156,H156+I156)</f>
        <v>51.49</v>
      </c>
      <c r="K156" s="136">
        <v>3</v>
      </c>
      <c r="L156" s="8"/>
      <c r="M156" s="4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 spans="1:25" ht="18.75" customHeight="1" x14ac:dyDescent="0.2">
      <c r="A157" s="50"/>
      <c r="B157" s="73" t="s">
        <v>112</v>
      </c>
      <c r="C157" s="50">
        <v>2006</v>
      </c>
      <c r="D157" s="17" t="s">
        <v>16</v>
      </c>
      <c r="E157" s="17" t="s">
        <v>17</v>
      </c>
      <c r="F157" s="51"/>
      <c r="G157" s="34"/>
      <c r="H157" s="34"/>
      <c r="I157" s="50"/>
      <c r="J157" s="130"/>
      <c r="K157" s="135"/>
      <c r="L157" s="8"/>
      <c r="M157" s="4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</row>
    <row r="158" spans="1:25" ht="18.75" customHeight="1" x14ac:dyDescent="0.2">
      <c r="A158" s="30">
        <v>4</v>
      </c>
      <c r="B158" s="71" t="s">
        <v>81</v>
      </c>
      <c r="C158" s="14">
        <v>2003</v>
      </c>
      <c r="D158" s="17" t="s">
        <v>16</v>
      </c>
      <c r="E158" s="17" t="s">
        <v>17</v>
      </c>
      <c r="F158" s="49">
        <v>53.07</v>
      </c>
      <c r="G158" s="12">
        <v>6</v>
      </c>
      <c r="H158" s="12">
        <v>54.04</v>
      </c>
      <c r="I158" s="30">
        <v>0</v>
      </c>
      <c r="J158" s="131">
        <f>MIN(F158+G158,H158+I158)</f>
        <v>54.04</v>
      </c>
      <c r="K158" s="136">
        <v>4</v>
      </c>
      <c r="L158" s="8"/>
      <c r="M158" s="4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 spans="1:25" ht="18.75" customHeight="1" x14ac:dyDescent="0.2">
      <c r="A159" s="50"/>
      <c r="B159" s="74" t="s">
        <v>113</v>
      </c>
      <c r="C159" s="34">
        <v>2010</v>
      </c>
      <c r="D159" s="34" t="s">
        <v>38</v>
      </c>
      <c r="E159" s="34" t="s">
        <v>17</v>
      </c>
      <c r="F159" s="51"/>
      <c r="G159" s="34"/>
      <c r="H159" s="34"/>
      <c r="I159" s="50"/>
      <c r="J159" s="130"/>
      <c r="K159" s="135"/>
      <c r="L159" s="8"/>
      <c r="M159" s="4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</row>
    <row r="160" spans="1:25" ht="18.75" customHeight="1" x14ac:dyDescent="0.2">
      <c r="A160" s="52">
        <v>5</v>
      </c>
      <c r="B160" s="110" t="s">
        <v>89</v>
      </c>
      <c r="C160" s="112">
        <v>1997</v>
      </c>
      <c r="D160" s="18" t="s">
        <v>16</v>
      </c>
      <c r="E160" s="72" t="s">
        <v>25</v>
      </c>
      <c r="F160" s="49">
        <v>51.02</v>
      </c>
      <c r="G160" s="12">
        <v>4</v>
      </c>
      <c r="H160" s="12">
        <v>58.38</v>
      </c>
      <c r="I160" s="30">
        <v>4</v>
      </c>
      <c r="J160" s="131">
        <f>MIN(F160+G160,H160+I160)</f>
        <v>55.02</v>
      </c>
      <c r="K160" s="136">
        <v>5</v>
      </c>
      <c r="L160" s="8"/>
      <c r="M160" s="4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 spans="1:25" ht="18.75" customHeight="1" x14ac:dyDescent="0.2">
      <c r="A161" s="53"/>
      <c r="B161" s="111" t="s">
        <v>107</v>
      </c>
      <c r="C161" s="113">
        <v>2007</v>
      </c>
      <c r="D161" s="18">
        <v>1</v>
      </c>
      <c r="E161" s="114" t="s">
        <v>25</v>
      </c>
      <c r="F161" s="51"/>
      <c r="G161" s="34"/>
      <c r="H161" s="34"/>
      <c r="I161" s="50"/>
      <c r="J161" s="130"/>
      <c r="K161" s="135"/>
      <c r="L161" s="8"/>
      <c r="M161" s="4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</row>
    <row r="162" spans="1:25" ht="18.75" customHeight="1" x14ac:dyDescent="0.2">
      <c r="A162" s="30">
        <v>6</v>
      </c>
      <c r="B162" s="143" t="s">
        <v>84</v>
      </c>
      <c r="C162" s="25">
        <v>2002</v>
      </c>
      <c r="D162" s="17" t="s">
        <v>16</v>
      </c>
      <c r="E162" s="17" t="s">
        <v>17</v>
      </c>
      <c r="F162" s="54">
        <v>56.76</v>
      </c>
      <c r="G162" s="13">
        <v>2</v>
      </c>
      <c r="H162" s="13">
        <v>54.49</v>
      </c>
      <c r="I162" s="55">
        <v>2</v>
      </c>
      <c r="J162" s="131">
        <f>MIN(F162+G162,H162+I162)</f>
        <v>56.49</v>
      </c>
      <c r="K162" s="136">
        <v>6</v>
      </c>
      <c r="L162" s="8"/>
      <c r="M162" s="4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 spans="1:25" ht="18.75" customHeight="1" x14ac:dyDescent="0.2">
      <c r="A163" s="50"/>
      <c r="B163" s="144" t="s">
        <v>114</v>
      </c>
      <c r="C163" s="25">
        <v>2010</v>
      </c>
      <c r="D163" s="17" t="s">
        <v>38</v>
      </c>
      <c r="E163" s="17" t="s">
        <v>17</v>
      </c>
      <c r="F163" s="54"/>
      <c r="G163" s="13"/>
      <c r="H163" s="13"/>
      <c r="I163" s="55"/>
      <c r="J163" s="108"/>
      <c r="K163" s="135"/>
      <c r="L163" s="8"/>
      <c r="M163" s="4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</row>
    <row r="164" spans="1:25" ht="18.75" customHeight="1" x14ac:dyDescent="0.2">
      <c r="A164" s="30">
        <v>7</v>
      </c>
      <c r="B164" s="145" t="s">
        <v>27</v>
      </c>
      <c r="C164" s="87">
        <v>2006</v>
      </c>
      <c r="D164" s="18">
        <v>1</v>
      </c>
      <c r="E164" s="18" t="s">
        <v>25</v>
      </c>
      <c r="F164" s="49">
        <v>63.39</v>
      </c>
      <c r="G164" s="12">
        <v>0</v>
      </c>
      <c r="H164" s="12">
        <v>62.47</v>
      </c>
      <c r="I164" s="30">
        <v>2</v>
      </c>
      <c r="J164" s="131">
        <f>MIN(F164+G164,H164+I164)</f>
        <v>63.39</v>
      </c>
      <c r="K164" s="136">
        <v>7</v>
      </c>
      <c r="L164" s="8"/>
      <c r="M164" s="4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 spans="1:25" ht="18.75" customHeight="1" x14ac:dyDescent="0.2">
      <c r="A165" s="50"/>
      <c r="B165" s="146" t="s">
        <v>103</v>
      </c>
      <c r="C165" s="87">
        <v>2005</v>
      </c>
      <c r="D165" s="18" t="s">
        <v>16</v>
      </c>
      <c r="E165" s="46" t="s">
        <v>25</v>
      </c>
      <c r="F165" s="51"/>
      <c r="G165" s="34"/>
      <c r="H165" s="34"/>
      <c r="I165" s="50"/>
      <c r="J165" s="130"/>
      <c r="K165" s="135"/>
      <c r="L165" s="8"/>
      <c r="M165" s="4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</row>
    <row r="166" spans="1:25" ht="18.75" customHeight="1" x14ac:dyDescent="0.2">
      <c r="A166" s="52">
        <v>8</v>
      </c>
      <c r="B166" s="143" t="s">
        <v>115</v>
      </c>
      <c r="C166" s="25">
        <v>2006</v>
      </c>
      <c r="D166" s="17">
        <v>1</v>
      </c>
      <c r="E166" s="17" t="s">
        <v>17</v>
      </c>
      <c r="F166" s="49">
        <v>62.81</v>
      </c>
      <c r="G166" s="12">
        <v>4</v>
      </c>
      <c r="H166" s="12">
        <v>67.69</v>
      </c>
      <c r="I166" s="30">
        <v>0</v>
      </c>
      <c r="J166" s="131">
        <f>MIN(F166+G166,H166+I166)</f>
        <v>66.81</v>
      </c>
      <c r="K166" s="136">
        <v>8</v>
      </c>
      <c r="L166" s="91"/>
      <c r="M166" s="92"/>
      <c r="N166" s="91"/>
      <c r="O166" s="91"/>
      <c r="P166" s="91"/>
      <c r="Q166" s="91"/>
      <c r="R166" s="91"/>
      <c r="S166" s="91"/>
      <c r="T166" s="91"/>
      <c r="U166" s="91"/>
      <c r="V166" s="91"/>
      <c r="W166" s="91"/>
      <c r="X166" s="91"/>
      <c r="Y166" s="91"/>
    </row>
    <row r="167" spans="1:25" ht="18.75" customHeight="1" x14ac:dyDescent="0.2">
      <c r="A167" s="53"/>
      <c r="B167" s="147" t="s">
        <v>92</v>
      </c>
      <c r="C167" s="23">
        <v>2003</v>
      </c>
      <c r="D167" s="58" t="s">
        <v>31</v>
      </c>
      <c r="E167" s="17" t="s">
        <v>17</v>
      </c>
      <c r="F167" s="51"/>
      <c r="G167" s="34"/>
      <c r="H167" s="34"/>
      <c r="I167" s="50"/>
      <c r="J167" s="130"/>
      <c r="K167" s="135"/>
      <c r="L167" s="91"/>
      <c r="M167" s="92"/>
      <c r="N167" s="91"/>
      <c r="O167" s="91"/>
      <c r="P167" s="91"/>
      <c r="Q167" s="91"/>
      <c r="R167" s="91"/>
      <c r="S167" s="91"/>
      <c r="T167" s="91"/>
      <c r="U167" s="91"/>
      <c r="V167" s="91"/>
      <c r="W167" s="91"/>
      <c r="X167" s="91"/>
      <c r="Y167" s="91"/>
    </row>
    <row r="168" spans="1:25" ht="18.75" customHeight="1" x14ac:dyDescent="0.2">
      <c r="A168" s="30">
        <v>9</v>
      </c>
      <c r="B168" s="145" t="s">
        <v>35</v>
      </c>
      <c r="C168" s="87">
        <v>2000</v>
      </c>
      <c r="D168" s="18" t="s">
        <v>16</v>
      </c>
      <c r="E168" s="18" t="s">
        <v>25</v>
      </c>
      <c r="F168" s="49">
        <v>66.31</v>
      </c>
      <c r="G168" s="12">
        <v>4</v>
      </c>
      <c r="H168" s="12">
        <v>60.83</v>
      </c>
      <c r="I168" s="30">
        <v>6</v>
      </c>
      <c r="J168" s="131">
        <f>MIN(F168+G168,H168+I168)</f>
        <v>66.83</v>
      </c>
      <c r="K168" s="136">
        <v>9</v>
      </c>
      <c r="L168" s="91"/>
      <c r="M168" s="92"/>
      <c r="N168" s="91"/>
      <c r="O168" s="91"/>
      <c r="P168" s="91"/>
      <c r="Q168" s="91"/>
      <c r="R168" s="91"/>
      <c r="S168" s="91"/>
      <c r="T168" s="91"/>
      <c r="U168" s="91"/>
      <c r="V168" s="91"/>
      <c r="W168" s="91"/>
      <c r="X168" s="91"/>
      <c r="Y168" s="91"/>
    </row>
    <row r="169" spans="1:25" ht="18.75" customHeight="1" x14ac:dyDescent="0.2">
      <c r="A169" s="50"/>
      <c r="B169" s="146" t="s">
        <v>102</v>
      </c>
      <c r="C169" s="87">
        <v>2005</v>
      </c>
      <c r="D169" s="18" t="s">
        <v>16</v>
      </c>
      <c r="E169" s="46" t="s">
        <v>25</v>
      </c>
      <c r="F169" s="54"/>
      <c r="G169" s="13"/>
      <c r="H169" s="13"/>
      <c r="I169" s="55"/>
      <c r="J169" s="108"/>
      <c r="K169" s="135"/>
      <c r="L169" s="91"/>
      <c r="M169" s="92"/>
      <c r="N169" s="91"/>
      <c r="O169" s="91"/>
      <c r="P169" s="91"/>
      <c r="Q169" s="91"/>
      <c r="R169" s="91"/>
      <c r="S169" s="91"/>
      <c r="T169" s="91"/>
      <c r="U169" s="91"/>
      <c r="V169" s="91"/>
      <c r="W169" s="91"/>
      <c r="X169" s="91"/>
      <c r="Y169" s="91"/>
    </row>
    <row r="170" spans="1:25" ht="18.75" customHeight="1" x14ac:dyDescent="0.2">
      <c r="A170" s="30">
        <v>10</v>
      </c>
      <c r="B170" s="145" t="s">
        <v>36</v>
      </c>
      <c r="C170" s="87">
        <v>2002</v>
      </c>
      <c r="D170" s="18" t="s">
        <v>16</v>
      </c>
      <c r="E170" s="18" t="s">
        <v>25</v>
      </c>
      <c r="F170" s="49">
        <v>62.59</v>
      </c>
      <c r="G170" s="12">
        <v>8</v>
      </c>
      <c r="H170" s="12">
        <v>60.87</v>
      </c>
      <c r="I170" s="30">
        <v>6</v>
      </c>
      <c r="J170" s="131">
        <f>MIN(F170+G170,H170+I170)</f>
        <v>66.87</v>
      </c>
      <c r="K170" s="136">
        <v>10</v>
      </c>
      <c r="L170" s="91"/>
      <c r="M170" s="92"/>
      <c r="N170" s="91"/>
      <c r="O170" s="91"/>
      <c r="P170" s="91"/>
      <c r="Q170" s="91"/>
      <c r="R170" s="91"/>
      <c r="S170" s="91"/>
      <c r="T170" s="91"/>
      <c r="U170" s="91"/>
      <c r="V170" s="91"/>
      <c r="W170" s="91"/>
      <c r="X170" s="91"/>
      <c r="Y170" s="91"/>
    </row>
    <row r="171" spans="1:25" ht="18.75" customHeight="1" x14ac:dyDescent="0.2">
      <c r="A171" s="50"/>
      <c r="B171" s="146" t="s">
        <v>106</v>
      </c>
      <c r="C171" s="87">
        <v>2006</v>
      </c>
      <c r="D171" s="18">
        <v>2</v>
      </c>
      <c r="E171" s="46" t="s">
        <v>25</v>
      </c>
      <c r="F171" s="51"/>
      <c r="G171" s="34"/>
      <c r="H171" s="34"/>
      <c r="I171" s="50"/>
      <c r="J171" s="130"/>
      <c r="K171" s="135"/>
      <c r="L171" s="91"/>
      <c r="M171" s="92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91"/>
      <c r="Y171" s="91"/>
    </row>
    <row r="172" spans="1:25" ht="21" customHeight="1" x14ac:dyDescent="0.2">
      <c r="A172" s="196" t="s">
        <v>126</v>
      </c>
      <c r="B172" s="197"/>
      <c r="C172" s="197"/>
      <c r="D172" s="197"/>
      <c r="E172" s="197"/>
      <c r="F172" s="197"/>
      <c r="G172" s="197"/>
      <c r="H172" s="197"/>
      <c r="I172" s="197"/>
      <c r="J172" s="197"/>
      <c r="K172" s="199"/>
      <c r="L172" s="91"/>
      <c r="M172" s="92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91"/>
    </row>
    <row r="173" spans="1:25" ht="23.25" customHeight="1" x14ac:dyDescent="0.2">
      <c r="A173" s="52">
        <v>11</v>
      </c>
      <c r="B173" s="143" t="s">
        <v>30</v>
      </c>
      <c r="C173" s="25">
        <v>2002</v>
      </c>
      <c r="D173" s="17" t="s">
        <v>118</v>
      </c>
      <c r="E173" s="17" t="s">
        <v>17</v>
      </c>
      <c r="F173" s="54">
        <v>64.349999999999994</v>
      </c>
      <c r="G173" s="13">
        <v>10</v>
      </c>
      <c r="H173" s="13">
        <v>67.61</v>
      </c>
      <c r="I173" s="55">
        <v>4</v>
      </c>
      <c r="J173" s="108">
        <f>MIN(F173+G173,H173+I173)</f>
        <v>71.61</v>
      </c>
      <c r="K173" s="136">
        <v>11</v>
      </c>
      <c r="L173" s="91"/>
      <c r="M173" s="92"/>
      <c r="N173" s="91"/>
      <c r="O173" s="91"/>
      <c r="P173" s="91"/>
      <c r="Q173" s="91"/>
      <c r="R173" s="91"/>
      <c r="S173" s="91"/>
      <c r="T173" s="91"/>
      <c r="U173" s="91"/>
      <c r="V173" s="91"/>
      <c r="W173" s="91"/>
      <c r="X173" s="91"/>
      <c r="Y173" s="91"/>
    </row>
    <row r="174" spans="1:25" ht="23.25" customHeight="1" x14ac:dyDescent="0.2">
      <c r="A174" s="53"/>
      <c r="B174" s="144" t="s">
        <v>98</v>
      </c>
      <c r="C174" s="14">
        <v>2010</v>
      </c>
      <c r="D174" s="17" t="s">
        <v>38</v>
      </c>
      <c r="E174" s="17" t="s">
        <v>17</v>
      </c>
      <c r="F174" s="51"/>
      <c r="G174" s="34"/>
      <c r="H174" s="34"/>
      <c r="I174" s="50"/>
      <c r="J174" s="130"/>
      <c r="K174" s="135"/>
      <c r="L174" s="91"/>
      <c r="M174" s="92"/>
      <c r="N174" s="91"/>
      <c r="O174" s="91"/>
      <c r="P174" s="91"/>
      <c r="Q174" s="91"/>
      <c r="R174" s="91"/>
      <c r="S174" s="91"/>
      <c r="T174" s="91"/>
      <c r="U174" s="91"/>
      <c r="V174" s="91"/>
      <c r="W174" s="91"/>
      <c r="X174" s="91"/>
      <c r="Y174" s="91"/>
    </row>
    <row r="175" spans="1:25" ht="23.25" customHeight="1" x14ac:dyDescent="0.2">
      <c r="A175" s="30">
        <v>12</v>
      </c>
      <c r="B175" s="145" t="s">
        <v>41</v>
      </c>
      <c r="C175" s="142">
        <v>2007</v>
      </c>
      <c r="D175" s="23">
        <v>2</v>
      </c>
      <c r="E175" s="72" t="s">
        <v>25</v>
      </c>
      <c r="F175" s="49">
        <v>67.75</v>
      </c>
      <c r="G175" s="12">
        <v>8</v>
      </c>
      <c r="H175" s="12">
        <v>66.06</v>
      </c>
      <c r="I175" s="30">
        <v>6</v>
      </c>
      <c r="J175" s="131">
        <f>MIN(F175+G175,H175+I175)</f>
        <v>72.06</v>
      </c>
      <c r="K175" s="136">
        <v>12</v>
      </c>
      <c r="L175" s="91"/>
      <c r="M175" s="92"/>
      <c r="N175" s="91"/>
      <c r="O175" s="91"/>
      <c r="P175" s="91"/>
      <c r="Q175" s="91"/>
      <c r="R175" s="91"/>
      <c r="S175" s="91"/>
      <c r="T175" s="91"/>
      <c r="U175" s="91"/>
      <c r="V175" s="91"/>
      <c r="W175" s="91"/>
      <c r="X175" s="91"/>
      <c r="Y175" s="91"/>
    </row>
    <row r="176" spans="1:25" ht="23.25" customHeight="1" x14ac:dyDescent="0.2">
      <c r="A176" s="50"/>
      <c r="B176" s="146" t="s">
        <v>104</v>
      </c>
      <c r="C176" s="142">
        <v>2005</v>
      </c>
      <c r="D176" s="23">
        <v>1</v>
      </c>
      <c r="E176" s="46" t="s">
        <v>25</v>
      </c>
      <c r="F176" s="54"/>
      <c r="G176" s="81"/>
      <c r="H176" s="81"/>
      <c r="I176" s="106"/>
      <c r="J176" s="108"/>
      <c r="K176" s="135"/>
      <c r="L176" s="91"/>
      <c r="M176" s="92"/>
      <c r="N176" s="91"/>
      <c r="O176" s="91"/>
      <c r="P176" s="91"/>
      <c r="Q176" s="91"/>
      <c r="R176" s="91"/>
      <c r="S176" s="91"/>
      <c r="T176" s="91"/>
      <c r="U176" s="91"/>
      <c r="V176" s="91"/>
      <c r="W176" s="91"/>
      <c r="X176" s="91"/>
      <c r="Y176" s="91"/>
    </row>
    <row r="177" spans="1:25" ht="23.25" customHeight="1" x14ac:dyDescent="0.2">
      <c r="A177" s="30">
        <v>13</v>
      </c>
      <c r="B177" s="145" t="s">
        <v>40</v>
      </c>
      <c r="C177" s="142">
        <v>2006</v>
      </c>
      <c r="D177" s="23">
        <v>1</v>
      </c>
      <c r="E177" s="115" t="s">
        <v>25</v>
      </c>
      <c r="F177" s="116">
        <v>73.94</v>
      </c>
      <c r="G177" s="117">
        <v>0</v>
      </c>
      <c r="H177" s="117">
        <v>77.83</v>
      </c>
      <c r="I177" s="118">
        <v>4</v>
      </c>
      <c r="J177" s="119">
        <f>MIN(F177+G177,H177+I177)</f>
        <v>73.94</v>
      </c>
      <c r="K177" s="136">
        <v>13</v>
      </c>
      <c r="L177" s="91"/>
      <c r="M177" s="92"/>
      <c r="N177" s="91"/>
      <c r="O177" s="91"/>
      <c r="P177" s="91"/>
      <c r="Q177" s="91"/>
      <c r="R177" s="91"/>
      <c r="S177" s="91"/>
      <c r="T177" s="91"/>
      <c r="U177" s="91"/>
      <c r="V177" s="91"/>
      <c r="W177" s="91"/>
      <c r="X177" s="91"/>
      <c r="Y177" s="91"/>
    </row>
    <row r="178" spans="1:25" ht="23.25" customHeight="1" x14ac:dyDescent="0.2">
      <c r="A178" s="50"/>
      <c r="B178" s="146" t="s">
        <v>105</v>
      </c>
      <c r="C178" s="142">
        <v>2006</v>
      </c>
      <c r="D178" s="72">
        <v>2</v>
      </c>
      <c r="E178" s="122" t="s">
        <v>25</v>
      </c>
      <c r="F178" s="123"/>
      <c r="G178" s="81"/>
      <c r="H178" s="81"/>
      <c r="I178" s="106"/>
      <c r="J178" s="108"/>
      <c r="K178" s="135"/>
      <c r="L178" s="91"/>
      <c r="M178" s="92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91"/>
    </row>
    <row r="179" spans="1:25" ht="23.25" customHeight="1" x14ac:dyDescent="0.2">
      <c r="A179" s="52">
        <v>14</v>
      </c>
      <c r="B179" s="107" t="s">
        <v>116</v>
      </c>
      <c r="C179" s="141">
        <v>2002</v>
      </c>
      <c r="D179" s="139" t="s">
        <v>19</v>
      </c>
      <c r="E179" s="124" t="s">
        <v>17</v>
      </c>
      <c r="F179" s="125" t="s">
        <v>127</v>
      </c>
      <c r="G179" s="117"/>
      <c r="H179" s="125" t="s">
        <v>127</v>
      </c>
      <c r="I179" s="118"/>
      <c r="J179" s="132" t="s">
        <v>127</v>
      </c>
      <c r="K179" s="136">
        <v>14</v>
      </c>
      <c r="L179" s="91"/>
      <c r="M179" s="92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91"/>
      <c r="Y179" s="91"/>
    </row>
    <row r="180" spans="1:25" ht="23.25" customHeight="1" x14ac:dyDescent="0.2">
      <c r="A180" s="53"/>
      <c r="B180" s="138" t="s">
        <v>117</v>
      </c>
      <c r="C180" s="141">
        <v>2005</v>
      </c>
      <c r="D180" s="140" t="s">
        <v>38</v>
      </c>
      <c r="E180" s="126" t="s">
        <v>17</v>
      </c>
      <c r="F180" s="127"/>
      <c r="G180" s="120"/>
      <c r="H180" s="120"/>
      <c r="I180" s="121"/>
      <c r="J180" s="133"/>
      <c r="K180" s="137"/>
      <c r="L180" s="91"/>
      <c r="M180" s="92"/>
      <c r="N180" s="91"/>
      <c r="O180" s="91"/>
      <c r="P180" s="91"/>
      <c r="Q180" s="91"/>
      <c r="R180" s="91"/>
      <c r="S180" s="91"/>
      <c r="T180" s="91"/>
      <c r="U180" s="91"/>
      <c r="V180" s="91"/>
      <c r="W180" s="91"/>
      <c r="X180" s="91"/>
      <c r="Y180" s="91"/>
    </row>
    <row r="181" spans="1:25" ht="30.75" customHeight="1" x14ac:dyDescent="0.2">
      <c r="L181" s="91"/>
      <c r="M181" s="92"/>
      <c r="N181" s="91"/>
      <c r="O181" s="91"/>
      <c r="P181" s="91"/>
      <c r="Q181" s="91"/>
      <c r="R181" s="91"/>
      <c r="S181" s="91"/>
      <c r="T181" s="91"/>
      <c r="U181" s="91"/>
      <c r="V181" s="91"/>
      <c r="W181" s="91"/>
      <c r="X181" s="91"/>
      <c r="Y181" s="91"/>
    </row>
    <row r="182" spans="1:25" ht="27" customHeight="1" x14ac:dyDescent="0.2">
      <c r="L182" s="91"/>
      <c r="M182" s="92"/>
      <c r="N182" s="91"/>
      <c r="O182" s="91"/>
      <c r="P182" s="91"/>
      <c r="Q182" s="91"/>
      <c r="R182" s="91"/>
      <c r="S182" s="91"/>
      <c r="T182" s="91"/>
      <c r="U182" s="91"/>
      <c r="V182" s="91"/>
      <c r="W182" s="91"/>
      <c r="X182" s="91"/>
      <c r="Y182" s="91"/>
    </row>
    <row r="183" spans="1:25" ht="31.5" customHeight="1" x14ac:dyDescent="0.2">
      <c r="L183" s="91"/>
      <c r="M183" s="92"/>
      <c r="N183" s="91"/>
      <c r="O183" s="91"/>
      <c r="P183" s="91"/>
      <c r="Q183" s="91"/>
      <c r="R183" s="91"/>
      <c r="S183" s="91"/>
      <c r="T183" s="91"/>
      <c r="U183" s="91"/>
      <c r="V183" s="91"/>
      <c r="W183" s="91"/>
      <c r="X183" s="91"/>
      <c r="Y183" s="91"/>
    </row>
    <row r="184" spans="1:25" ht="16.5" customHeight="1" x14ac:dyDescent="0.25">
      <c r="A184" s="64"/>
      <c r="B184" s="200" t="s">
        <v>0</v>
      </c>
      <c r="C184" s="201"/>
      <c r="D184" s="201"/>
      <c r="E184" s="201"/>
      <c r="F184" s="201"/>
      <c r="G184" s="201"/>
      <c r="H184" s="201"/>
      <c r="I184" s="201"/>
      <c r="J184" s="201"/>
      <c r="K184" s="202"/>
      <c r="L184" s="3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30.75" customHeight="1" x14ac:dyDescent="0.25">
      <c r="A185" s="69"/>
      <c r="B185" s="203" t="s">
        <v>1</v>
      </c>
      <c r="C185" s="201"/>
      <c r="D185" s="201"/>
      <c r="E185" s="201"/>
      <c r="F185" s="201"/>
      <c r="G185" s="201"/>
      <c r="H185" s="201"/>
      <c r="I185" s="201"/>
      <c r="J185" s="201"/>
      <c r="K185" s="202"/>
      <c r="L185" s="3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4.25" customHeight="1" x14ac:dyDescent="0.25">
      <c r="A186" s="61"/>
      <c r="B186" s="204" t="s">
        <v>2</v>
      </c>
      <c r="C186" s="201"/>
      <c r="D186" s="201"/>
      <c r="E186" s="201"/>
      <c r="F186" s="201"/>
      <c r="G186" s="201"/>
      <c r="H186" s="201"/>
      <c r="I186" s="201"/>
      <c r="J186" s="202"/>
      <c r="K186" s="16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30.75" customHeight="1" x14ac:dyDescent="0.25">
      <c r="A187" s="16"/>
      <c r="B187" s="205" t="s">
        <v>119</v>
      </c>
      <c r="C187" s="206"/>
      <c r="D187" s="206"/>
      <c r="E187" s="206"/>
      <c r="F187" s="206"/>
      <c r="G187" s="206"/>
      <c r="H187" s="206"/>
      <c r="I187" s="206"/>
      <c r="J187" s="207"/>
      <c r="K187" s="16"/>
      <c r="L187" s="5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23.25" customHeight="1" x14ac:dyDescent="0.25">
      <c r="A188" s="12" t="s">
        <v>4</v>
      </c>
      <c r="B188" s="187" t="s">
        <v>5</v>
      </c>
      <c r="C188" s="189" t="s">
        <v>6</v>
      </c>
      <c r="D188" s="12" t="s">
        <v>7</v>
      </c>
      <c r="E188" s="187" t="s">
        <v>8</v>
      </c>
      <c r="F188" s="190" t="s">
        <v>9</v>
      </c>
      <c r="G188" s="191"/>
      <c r="H188" s="190" t="s">
        <v>10</v>
      </c>
      <c r="I188" s="191"/>
      <c r="J188" s="192" t="s">
        <v>11</v>
      </c>
      <c r="K188" s="194" t="s">
        <v>124</v>
      </c>
      <c r="L188" s="4"/>
      <c r="M188" s="4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</row>
    <row r="189" spans="1:25" ht="23.25" customHeight="1" x14ac:dyDescent="0.2">
      <c r="A189" s="13" t="s">
        <v>12</v>
      </c>
      <c r="B189" s="209"/>
      <c r="C189" s="209"/>
      <c r="D189" s="13" t="s">
        <v>13</v>
      </c>
      <c r="E189" s="209"/>
      <c r="F189" s="169" t="s">
        <v>14</v>
      </c>
      <c r="G189" s="12" t="s">
        <v>15</v>
      </c>
      <c r="H189" s="12" t="s">
        <v>14</v>
      </c>
      <c r="I189" s="12" t="s">
        <v>15</v>
      </c>
      <c r="J189" s="211"/>
      <c r="K189" s="195"/>
      <c r="L189" s="4"/>
      <c r="M189" s="4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</row>
    <row r="190" spans="1:25" ht="20.25" customHeight="1" x14ac:dyDescent="0.2">
      <c r="A190" s="196" t="s">
        <v>125</v>
      </c>
      <c r="B190" s="197"/>
      <c r="C190" s="197"/>
      <c r="D190" s="197"/>
      <c r="E190" s="197"/>
      <c r="F190" s="197"/>
      <c r="G190" s="197"/>
      <c r="H190" s="197"/>
      <c r="I190" s="197"/>
      <c r="J190" s="197"/>
      <c r="K190" s="199"/>
      <c r="L190" s="92"/>
      <c r="M190" s="92"/>
      <c r="N190" s="91"/>
      <c r="O190" s="91"/>
      <c r="P190" s="91"/>
      <c r="Q190" s="91"/>
      <c r="R190" s="91"/>
      <c r="S190" s="91"/>
      <c r="T190" s="91"/>
      <c r="U190" s="91"/>
      <c r="V190" s="91"/>
      <c r="W190" s="91"/>
      <c r="X190" s="91"/>
      <c r="Y190" s="91"/>
    </row>
    <row r="191" spans="1:25" ht="24.75" customHeight="1" x14ac:dyDescent="0.2">
      <c r="A191" s="17">
        <v>1</v>
      </c>
      <c r="B191" s="31" t="s">
        <v>91</v>
      </c>
      <c r="C191" s="21">
        <v>2002</v>
      </c>
      <c r="D191" s="17" t="s">
        <v>16</v>
      </c>
      <c r="E191" s="17" t="s">
        <v>17</v>
      </c>
      <c r="F191" s="19">
        <v>49.38</v>
      </c>
      <c r="G191" s="17">
        <v>0</v>
      </c>
      <c r="H191" s="20">
        <v>47.85</v>
      </c>
      <c r="I191" s="17">
        <v>4</v>
      </c>
      <c r="J191" s="19">
        <f t="shared" ref="J191:J199" si="5">MIN(F191+G191,H191+I191)</f>
        <v>49.38</v>
      </c>
      <c r="K191" s="17">
        <v>1</v>
      </c>
      <c r="L191" s="4"/>
      <c r="M191" s="4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</row>
    <row r="192" spans="1:25" ht="24.75" customHeight="1" x14ac:dyDescent="0.2">
      <c r="A192" s="17">
        <v>2</v>
      </c>
      <c r="B192" s="47" t="s">
        <v>103</v>
      </c>
      <c r="C192" s="26">
        <v>2005</v>
      </c>
      <c r="D192" s="18" t="s">
        <v>16</v>
      </c>
      <c r="E192" s="46" t="s">
        <v>25</v>
      </c>
      <c r="F192" s="19">
        <v>51.71</v>
      </c>
      <c r="G192" s="17">
        <v>0</v>
      </c>
      <c r="H192" s="20">
        <v>50.01</v>
      </c>
      <c r="I192" s="17">
        <v>0</v>
      </c>
      <c r="J192" s="19">
        <f t="shared" si="5"/>
        <v>50.01</v>
      </c>
      <c r="K192" s="17">
        <v>2</v>
      </c>
      <c r="L192" s="4"/>
      <c r="M192" s="4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  <row r="193" spans="1:25" ht="24.75" customHeight="1" x14ac:dyDescent="0.2">
      <c r="A193" s="17">
        <v>3</v>
      </c>
      <c r="B193" s="47" t="s">
        <v>102</v>
      </c>
      <c r="C193" s="26">
        <v>2005</v>
      </c>
      <c r="D193" s="18" t="s">
        <v>16</v>
      </c>
      <c r="E193" s="46" t="s">
        <v>25</v>
      </c>
      <c r="F193" s="19">
        <v>58.14</v>
      </c>
      <c r="G193" s="17">
        <v>2</v>
      </c>
      <c r="H193" s="20">
        <v>50.8</v>
      </c>
      <c r="I193" s="17">
        <v>2</v>
      </c>
      <c r="J193" s="19">
        <f t="shared" si="5"/>
        <v>52.8</v>
      </c>
      <c r="K193" s="17">
        <v>3</v>
      </c>
      <c r="L193" s="4"/>
      <c r="M193" s="4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</row>
    <row r="194" spans="1:25" ht="24.75" customHeight="1" x14ac:dyDescent="0.2">
      <c r="A194" s="17">
        <v>4</v>
      </c>
      <c r="B194" s="45" t="s">
        <v>101</v>
      </c>
      <c r="C194" s="46">
        <v>2002</v>
      </c>
      <c r="D194" s="46" t="s">
        <v>16</v>
      </c>
      <c r="E194" s="46" t="s">
        <v>25</v>
      </c>
      <c r="F194" s="19">
        <v>53.11</v>
      </c>
      <c r="G194" s="17">
        <v>0</v>
      </c>
      <c r="H194" s="20">
        <v>52.39</v>
      </c>
      <c r="I194" s="17">
        <v>4</v>
      </c>
      <c r="J194" s="19">
        <f t="shared" si="5"/>
        <v>53.11</v>
      </c>
      <c r="K194" s="17">
        <v>4</v>
      </c>
      <c r="L194" s="4"/>
      <c r="M194" s="4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</row>
    <row r="195" spans="1:25" ht="24.75" customHeight="1" x14ac:dyDescent="0.2">
      <c r="A195" s="17">
        <v>5</v>
      </c>
      <c r="B195" s="47" t="s">
        <v>104</v>
      </c>
      <c r="C195" s="26">
        <v>2005</v>
      </c>
      <c r="D195" s="18">
        <v>1</v>
      </c>
      <c r="E195" s="46" t="s">
        <v>25</v>
      </c>
      <c r="F195" s="59">
        <v>52.62</v>
      </c>
      <c r="G195" s="12">
        <v>10</v>
      </c>
      <c r="H195" s="12">
        <v>51.4</v>
      </c>
      <c r="I195" s="12">
        <v>2</v>
      </c>
      <c r="J195" s="56">
        <f t="shared" si="5"/>
        <v>53.4</v>
      </c>
      <c r="K195" s="17">
        <v>5</v>
      </c>
      <c r="L195" s="4"/>
      <c r="M195" s="4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</row>
    <row r="196" spans="1:25" ht="24.75" customHeight="1" x14ac:dyDescent="0.2">
      <c r="A196" s="17">
        <v>6</v>
      </c>
      <c r="B196" s="47" t="s">
        <v>105</v>
      </c>
      <c r="C196" s="26">
        <v>2006</v>
      </c>
      <c r="D196" s="18">
        <v>2</v>
      </c>
      <c r="E196" s="46" t="s">
        <v>25</v>
      </c>
      <c r="F196" s="20">
        <v>57.73</v>
      </c>
      <c r="G196" s="17">
        <v>4</v>
      </c>
      <c r="H196" s="17">
        <v>53.73</v>
      </c>
      <c r="I196" s="17">
        <v>4</v>
      </c>
      <c r="J196" s="56">
        <f t="shared" si="5"/>
        <v>57.73</v>
      </c>
      <c r="K196" s="17">
        <v>6</v>
      </c>
      <c r="L196" s="4"/>
      <c r="M196" s="4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</row>
    <row r="197" spans="1:25" ht="24.75" customHeight="1" x14ac:dyDescent="0.2">
      <c r="A197" s="17">
        <v>7</v>
      </c>
      <c r="B197" s="37" t="s">
        <v>92</v>
      </c>
      <c r="C197" s="18">
        <v>2003</v>
      </c>
      <c r="D197" s="39" t="s">
        <v>31</v>
      </c>
      <c r="E197" s="17" t="s">
        <v>17</v>
      </c>
      <c r="F197" s="19">
        <v>63.68</v>
      </c>
      <c r="G197" s="17">
        <v>6</v>
      </c>
      <c r="H197" s="20">
        <v>58.05</v>
      </c>
      <c r="I197" s="44">
        <v>4</v>
      </c>
      <c r="J197" s="19">
        <f t="shared" si="5"/>
        <v>62.05</v>
      </c>
      <c r="K197" s="17">
        <v>7</v>
      </c>
      <c r="L197" s="4"/>
      <c r="M197" s="4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</row>
    <row r="198" spans="1:25" ht="24.75" customHeight="1" x14ac:dyDescent="0.2">
      <c r="A198" s="17">
        <v>8</v>
      </c>
      <c r="B198" s="47" t="s">
        <v>106</v>
      </c>
      <c r="C198" s="26">
        <v>2006</v>
      </c>
      <c r="D198" s="18">
        <v>2</v>
      </c>
      <c r="E198" s="46" t="s">
        <v>25</v>
      </c>
      <c r="F198" s="20">
        <v>62.22</v>
      </c>
      <c r="G198" s="17">
        <v>2</v>
      </c>
      <c r="H198" s="17">
        <v>60.66</v>
      </c>
      <c r="I198" s="44">
        <v>6</v>
      </c>
      <c r="J198" s="19">
        <f t="shared" si="5"/>
        <v>64.22</v>
      </c>
      <c r="K198" s="17">
        <v>8</v>
      </c>
      <c r="L198" s="4"/>
      <c r="M198" s="4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</row>
    <row r="199" spans="1:25" ht="24.75" customHeight="1" x14ac:dyDescent="0.2">
      <c r="A199" s="17">
        <v>9</v>
      </c>
      <c r="B199" s="47" t="s">
        <v>107</v>
      </c>
      <c r="C199" s="26">
        <v>2007</v>
      </c>
      <c r="D199" s="18">
        <v>1</v>
      </c>
      <c r="E199" s="46" t="s">
        <v>25</v>
      </c>
      <c r="F199" s="20">
        <v>62.24</v>
      </c>
      <c r="G199" s="17">
        <v>6</v>
      </c>
      <c r="H199" s="17">
        <v>999.99</v>
      </c>
      <c r="I199" s="17">
        <v>0</v>
      </c>
      <c r="J199" s="32">
        <f t="shared" si="5"/>
        <v>68.240000000000009</v>
      </c>
      <c r="K199" s="17">
        <v>9</v>
      </c>
      <c r="L199" s="4"/>
      <c r="M199" s="4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</row>
    <row r="200" spans="1:25" ht="21.75" customHeight="1" x14ac:dyDescent="0.2">
      <c r="A200" s="196" t="s">
        <v>126</v>
      </c>
      <c r="B200" s="197"/>
      <c r="C200" s="197"/>
      <c r="D200" s="197"/>
      <c r="E200" s="197"/>
      <c r="F200" s="197"/>
      <c r="G200" s="197"/>
      <c r="H200" s="197"/>
      <c r="I200" s="197"/>
      <c r="J200" s="197"/>
      <c r="K200" s="212"/>
      <c r="L200" s="92"/>
      <c r="M200" s="92"/>
      <c r="N200" s="91"/>
      <c r="O200" s="91"/>
      <c r="P200" s="91"/>
      <c r="Q200" s="91"/>
      <c r="R200" s="91"/>
      <c r="S200" s="91"/>
      <c r="T200" s="91"/>
      <c r="U200" s="91"/>
      <c r="V200" s="91"/>
      <c r="W200" s="91"/>
      <c r="X200" s="91"/>
      <c r="Y200" s="91"/>
    </row>
    <row r="201" spans="1:25" ht="24.75" customHeight="1" x14ac:dyDescent="0.2">
      <c r="A201" s="17">
        <v>10</v>
      </c>
      <c r="B201" s="37" t="s">
        <v>112</v>
      </c>
      <c r="C201" s="18">
        <v>2006</v>
      </c>
      <c r="D201" s="18" t="s">
        <v>16</v>
      </c>
      <c r="E201" s="17" t="s">
        <v>17</v>
      </c>
      <c r="F201" s="19">
        <v>61.56</v>
      </c>
      <c r="G201" s="17">
        <v>0</v>
      </c>
      <c r="H201" s="57">
        <v>999</v>
      </c>
      <c r="I201" s="17">
        <v>0</v>
      </c>
      <c r="J201" s="19">
        <f t="shared" ref="J201:J209" si="6">MIN(F201+G201,H201+I201)</f>
        <v>61.56</v>
      </c>
      <c r="K201" s="17">
        <v>10</v>
      </c>
      <c r="L201" s="4"/>
      <c r="M201" s="4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</row>
    <row r="202" spans="1:25" ht="24.75" customHeight="1" x14ac:dyDescent="0.2">
      <c r="A202" s="17">
        <v>11</v>
      </c>
      <c r="B202" s="40" t="s">
        <v>96</v>
      </c>
      <c r="C202" s="39">
        <v>2010</v>
      </c>
      <c r="D202" s="39" t="s">
        <v>38</v>
      </c>
      <c r="E202" s="17" t="s">
        <v>17</v>
      </c>
      <c r="F202" s="19">
        <v>68.010000000000005</v>
      </c>
      <c r="G202" s="17">
        <v>4</v>
      </c>
      <c r="H202" s="20">
        <v>64.39</v>
      </c>
      <c r="I202" s="17">
        <v>2</v>
      </c>
      <c r="J202" s="19">
        <f t="shared" si="6"/>
        <v>66.39</v>
      </c>
      <c r="K202" s="17">
        <v>11</v>
      </c>
      <c r="L202" s="4"/>
      <c r="M202" s="4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</row>
    <row r="203" spans="1:25" ht="24.75" customHeight="1" x14ac:dyDescent="0.2">
      <c r="A203" s="17">
        <v>12</v>
      </c>
      <c r="B203" s="37" t="s">
        <v>97</v>
      </c>
      <c r="C203" s="18">
        <v>2010</v>
      </c>
      <c r="D203" s="18" t="s">
        <v>38</v>
      </c>
      <c r="E203" s="17" t="s">
        <v>17</v>
      </c>
      <c r="F203" s="58">
        <v>70.44</v>
      </c>
      <c r="G203" s="17">
        <v>2</v>
      </c>
      <c r="H203" s="20">
        <v>73.11</v>
      </c>
      <c r="I203" s="17">
        <v>52</v>
      </c>
      <c r="J203" s="19">
        <f t="shared" si="6"/>
        <v>72.44</v>
      </c>
      <c r="K203" s="17">
        <v>12</v>
      </c>
      <c r="L203" s="4"/>
      <c r="M203" s="4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</row>
    <row r="204" spans="1:25" ht="24.75" customHeight="1" x14ac:dyDescent="0.2">
      <c r="A204" s="17">
        <v>13</v>
      </c>
      <c r="B204" s="38" t="s">
        <v>94</v>
      </c>
      <c r="C204" s="21">
        <v>2007</v>
      </c>
      <c r="D204" s="39" t="s">
        <v>31</v>
      </c>
      <c r="E204" s="17" t="s">
        <v>17</v>
      </c>
      <c r="F204" s="19">
        <v>77.98</v>
      </c>
      <c r="G204" s="17">
        <v>0</v>
      </c>
      <c r="H204" s="20">
        <v>999</v>
      </c>
      <c r="I204" s="17"/>
      <c r="J204" s="19">
        <f t="shared" si="6"/>
        <v>77.98</v>
      </c>
      <c r="K204" s="17">
        <v>13</v>
      </c>
      <c r="L204" s="4"/>
      <c r="M204" s="4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</row>
    <row r="205" spans="1:25" ht="24.75" customHeight="1" x14ac:dyDescent="0.2">
      <c r="A205" s="17">
        <v>14</v>
      </c>
      <c r="B205" s="40" t="s">
        <v>98</v>
      </c>
      <c r="C205" s="39">
        <v>2010</v>
      </c>
      <c r="D205" s="39" t="s">
        <v>38</v>
      </c>
      <c r="E205" s="17" t="s">
        <v>17</v>
      </c>
      <c r="F205" s="19">
        <v>99.21</v>
      </c>
      <c r="G205" s="17">
        <v>2</v>
      </c>
      <c r="H205" s="20">
        <v>103.84</v>
      </c>
      <c r="I205" s="17">
        <v>2</v>
      </c>
      <c r="J205" s="19">
        <f t="shared" si="6"/>
        <v>101.21</v>
      </c>
      <c r="K205" s="17">
        <v>14</v>
      </c>
      <c r="L205" s="4"/>
      <c r="M205" s="4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 spans="1:25" ht="24.75" customHeight="1" x14ac:dyDescent="0.2">
      <c r="A206" s="17">
        <v>15</v>
      </c>
      <c r="B206" s="38" t="s">
        <v>95</v>
      </c>
      <c r="C206" s="21">
        <v>2010</v>
      </c>
      <c r="D206" s="39" t="s">
        <v>38</v>
      </c>
      <c r="E206" s="17" t="s">
        <v>17</v>
      </c>
      <c r="F206" s="19">
        <v>250.02</v>
      </c>
      <c r="G206" s="17">
        <v>18</v>
      </c>
      <c r="H206" s="20">
        <v>289.94</v>
      </c>
      <c r="I206" s="17">
        <v>70</v>
      </c>
      <c r="J206" s="19">
        <f t="shared" si="6"/>
        <v>268.02</v>
      </c>
      <c r="K206" s="17">
        <v>15</v>
      </c>
      <c r="L206" s="4"/>
      <c r="M206" s="4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</row>
    <row r="207" spans="1:25" ht="24.75" customHeight="1" x14ac:dyDescent="0.2">
      <c r="A207" s="17">
        <v>16</v>
      </c>
      <c r="B207" s="38" t="s">
        <v>99</v>
      </c>
      <c r="C207" s="21">
        <v>2012</v>
      </c>
      <c r="D207" s="18" t="s">
        <v>38</v>
      </c>
      <c r="E207" s="17" t="s">
        <v>17</v>
      </c>
      <c r="F207" s="19">
        <v>142.15</v>
      </c>
      <c r="G207" s="17">
        <v>450</v>
      </c>
      <c r="H207" s="20">
        <v>84.64</v>
      </c>
      <c r="I207" s="17">
        <v>208</v>
      </c>
      <c r="J207" s="19">
        <f t="shared" si="6"/>
        <v>292.64</v>
      </c>
      <c r="K207" s="17">
        <v>16</v>
      </c>
      <c r="L207" s="4"/>
      <c r="M207" s="4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</row>
    <row r="208" spans="1:25" ht="24.75" customHeight="1" x14ac:dyDescent="0.2">
      <c r="A208" s="172">
        <v>17</v>
      </c>
      <c r="B208" s="162" t="s">
        <v>100</v>
      </c>
      <c r="C208" s="172">
        <v>2006</v>
      </c>
      <c r="D208" s="172" t="s">
        <v>38</v>
      </c>
      <c r="E208" s="172" t="s">
        <v>17</v>
      </c>
      <c r="F208" s="173">
        <v>183.69</v>
      </c>
      <c r="G208" s="172">
        <v>152</v>
      </c>
      <c r="H208" s="20">
        <v>205.69</v>
      </c>
      <c r="I208" s="172">
        <v>104</v>
      </c>
      <c r="J208" s="19">
        <f t="shared" si="6"/>
        <v>309.69</v>
      </c>
      <c r="K208" s="172">
        <v>17</v>
      </c>
      <c r="L208" s="4"/>
      <c r="M208" s="4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 spans="1:25" ht="24.75" customHeight="1" x14ac:dyDescent="0.2">
      <c r="A209" s="141">
        <v>18</v>
      </c>
      <c r="B209" s="174" t="s">
        <v>131</v>
      </c>
      <c r="C209" s="141">
        <v>2009</v>
      </c>
      <c r="D209" s="141" t="s">
        <v>38</v>
      </c>
      <c r="E209" s="141" t="s">
        <v>17</v>
      </c>
      <c r="F209" s="175">
        <v>193.98</v>
      </c>
      <c r="G209" s="141">
        <v>206</v>
      </c>
      <c r="H209" s="20">
        <v>186.32</v>
      </c>
      <c r="I209" s="141">
        <v>152</v>
      </c>
      <c r="J209" s="19">
        <f t="shared" si="6"/>
        <v>338.32</v>
      </c>
      <c r="K209" s="141">
        <v>18</v>
      </c>
      <c r="L209" s="92"/>
      <c r="M209" s="92"/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91"/>
    </row>
    <row r="210" spans="1:25" ht="49.5" customHeight="1" x14ac:dyDescent="0.25">
      <c r="A210" s="16"/>
      <c r="B210" s="60" t="s">
        <v>120</v>
      </c>
      <c r="C210" s="27"/>
      <c r="D210" s="69"/>
      <c r="E210" s="210" t="s">
        <v>121</v>
      </c>
      <c r="F210" s="201"/>
      <c r="G210" s="202"/>
      <c r="H210" s="16"/>
      <c r="I210" s="16"/>
      <c r="J210" s="16"/>
      <c r="K210" s="61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33" customHeight="1" x14ac:dyDescent="0.25">
      <c r="A211" s="64"/>
      <c r="B211" s="62" t="s">
        <v>122</v>
      </c>
      <c r="C211" s="16"/>
      <c r="D211" s="69"/>
      <c r="E211" s="63" t="s">
        <v>123</v>
      </c>
      <c r="F211" s="64"/>
      <c r="G211" s="64"/>
      <c r="H211" s="64"/>
      <c r="I211" s="64"/>
      <c r="J211" s="64"/>
      <c r="K211" s="64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5.75" customHeight="1" x14ac:dyDescent="0.25">
      <c r="A212" s="64"/>
      <c r="B212" s="62"/>
      <c r="C212" s="16"/>
      <c r="D212" s="64"/>
      <c r="E212" s="64"/>
      <c r="F212" s="64"/>
      <c r="G212" s="64"/>
      <c r="H212" s="64"/>
      <c r="I212" s="64"/>
      <c r="J212" s="64"/>
      <c r="K212" s="64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5.75" customHeight="1" x14ac:dyDescent="0.25">
      <c r="A213" s="2"/>
      <c r="B213" s="9"/>
      <c r="C213" s="7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5.75" customHeight="1" x14ac:dyDescent="0.25">
      <c r="A214" s="2"/>
      <c r="B214" s="9"/>
      <c r="C214" s="7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5.75" customHeight="1" x14ac:dyDescent="0.25">
      <c r="A215" s="2"/>
      <c r="B215" s="9"/>
      <c r="C215" s="7"/>
      <c r="D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5.75" customHeight="1" x14ac:dyDescent="0.25">
      <c r="A216" s="2"/>
      <c r="B216" s="9"/>
      <c r="C216" s="7"/>
      <c r="D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5.75" customHeight="1" x14ac:dyDescent="0.25">
      <c r="A217" s="2"/>
      <c r="B217" s="9"/>
      <c r="C217" s="7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5.75" customHeight="1" x14ac:dyDescent="0.25">
      <c r="A218" s="2"/>
      <c r="B218" s="9"/>
      <c r="C218" s="7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5.75" customHeight="1" x14ac:dyDescent="0.25">
      <c r="A219" s="2"/>
      <c r="B219" s="9"/>
      <c r="C219" s="7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5.75" customHeight="1" x14ac:dyDescent="0.25">
      <c r="A220" s="2"/>
      <c r="B220" s="9"/>
      <c r="C220" s="7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5.75" customHeight="1" x14ac:dyDescent="0.25">
      <c r="A221" s="2"/>
      <c r="B221" s="9"/>
      <c r="C221" s="7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5.75" customHeight="1" x14ac:dyDescent="0.25">
      <c r="A222" s="2"/>
      <c r="B222" s="9"/>
      <c r="C222" s="7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5.75" customHeight="1" x14ac:dyDescent="0.25">
      <c r="A223" s="2"/>
      <c r="B223" s="9"/>
      <c r="C223" s="7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5.75" customHeight="1" x14ac:dyDescent="0.25">
      <c r="A224" s="2"/>
      <c r="B224" s="9"/>
      <c r="C224" s="7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5.75" customHeight="1" x14ac:dyDescent="0.25">
      <c r="A225" s="2"/>
      <c r="B225" s="9"/>
      <c r="C225" s="7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5.75" customHeight="1" x14ac:dyDescent="0.25">
      <c r="A226" s="2"/>
      <c r="B226" s="9"/>
      <c r="C226" s="7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5.75" customHeight="1" x14ac:dyDescent="0.25">
      <c r="A227" s="2"/>
      <c r="B227" s="9"/>
      <c r="C227" s="7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5.75" customHeight="1" x14ac:dyDescent="0.25">
      <c r="A228" s="2"/>
      <c r="B228" s="9"/>
      <c r="C228" s="7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5.75" customHeight="1" x14ac:dyDescent="0.25">
      <c r="A229" s="2"/>
      <c r="B229" s="9"/>
      <c r="C229" s="7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5.75" customHeight="1" x14ac:dyDescent="0.25">
      <c r="A230" s="2"/>
      <c r="B230" s="9"/>
      <c r="C230" s="7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5.75" customHeight="1" x14ac:dyDescent="0.25">
      <c r="A231" s="2"/>
      <c r="B231" s="9"/>
      <c r="C231" s="7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5.75" customHeight="1" x14ac:dyDescent="0.25">
      <c r="A232" s="2"/>
      <c r="B232" s="9"/>
      <c r="C232" s="7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5.75" customHeight="1" x14ac:dyDescent="0.25">
      <c r="A233" s="2"/>
      <c r="B233" s="9"/>
      <c r="C233" s="7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5.75" customHeight="1" x14ac:dyDescent="0.25">
      <c r="A234" s="2"/>
      <c r="B234" s="9"/>
      <c r="C234" s="7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5.75" customHeight="1" x14ac:dyDescent="0.25">
      <c r="A235" s="2"/>
      <c r="B235" s="9"/>
      <c r="C235" s="7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5.75" customHeight="1" x14ac:dyDescent="0.25">
      <c r="A236" s="2"/>
      <c r="B236" s="9"/>
      <c r="C236" s="7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5.75" customHeight="1" x14ac:dyDescent="0.25">
      <c r="A237" s="2"/>
      <c r="B237" s="9"/>
      <c r="C237" s="7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5.75" customHeight="1" x14ac:dyDescent="0.25">
      <c r="A238" s="2"/>
      <c r="B238" s="9"/>
      <c r="C238" s="7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5.75" customHeight="1" x14ac:dyDescent="0.25">
      <c r="A239" s="2"/>
      <c r="B239" s="9"/>
      <c r="C239" s="7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5.75" customHeight="1" x14ac:dyDescent="0.25">
      <c r="A240" s="2"/>
      <c r="B240" s="9"/>
      <c r="C240" s="7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5.75" customHeight="1" x14ac:dyDescent="0.25">
      <c r="A241" s="2"/>
      <c r="B241" s="9"/>
      <c r="C241" s="7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5.75" customHeight="1" x14ac:dyDescent="0.25">
      <c r="A242" s="2"/>
      <c r="B242" s="9"/>
      <c r="C242" s="7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5.75" customHeight="1" x14ac:dyDescent="0.25">
      <c r="A243" s="2"/>
      <c r="B243" s="9"/>
      <c r="C243" s="7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5.75" customHeight="1" x14ac:dyDescent="0.25">
      <c r="A244" s="2"/>
      <c r="B244" s="9"/>
      <c r="C244" s="7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5.75" customHeight="1" x14ac:dyDescent="0.25">
      <c r="A245" s="2"/>
      <c r="B245" s="9"/>
      <c r="C245" s="7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5.75" customHeight="1" x14ac:dyDescent="0.25">
      <c r="A246" s="2"/>
      <c r="B246" s="9"/>
      <c r="C246" s="7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5.75" customHeight="1" x14ac:dyDescent="0.25">
      <c r="A247" s="2"/>
      <c r="B247" s="9"/>
      <c r="C247" s="7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5.75" customHeight="1" x14ac:dyDescent="0.25">
      <c r="A248" s="2"/>
      <c r="B248" s="9"/>
      <c r="C248" s="7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5.75" customHeight="1" x14ac:dyDescent="0.25">
      <c r="A249" s="2"/>
      <c r="B249" s="9"/>
      <c r="C249" s="7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5.75" customHeight="1" x14ac:dyDescent="0.25">
      <c r="A250" s="2"/>
      <c r="B250" s="9"/>
      <c r="C250" s="7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5.75" customHeight="1" x14ac:dyDescent="0.25">
      <c r="A251" s="2"/>
      <c r="B251" s="9"/>
      <c r="C251" s="7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5.75" customHeight="1" x14ac:dyDescent="0.25">
      <c r="A252" s="2"/>
      <c r="B252" s="9"/>
      <c r="C252" s="7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5.75" customHeight="1" x14ac:dyDescent="0.25">
      <c r="A253" s="2"/>
      <c r="B253" s="9"/>
      <c r="C253" s="7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5.75" customHeight="1" x14ac:dyDescent="0.25">
      <c r="A254" s="2"/>
      <c r="B254" s="9"/>
      <c r="C254" s="7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5.75" customHeight="1" x14ac:dyDescent="0.25">
      <c r="A255" s="2"/>
      <c r="B255" s="9"/>
      <c r="C255" s="7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5.75" customHeight="1" x14ac:dyDescent="0.25">
      <c r="A256" s="2"/>
      <c r="B256" s="9"/>
      <c r="C256" s="7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5.75" customHeight="1" x14ac:dyDescent="0.25">
      <c r="A257" s="2"/>
      <c r="B257" s="9"/>
      <c r="C257" s="7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5.75" customHeight="1" x14ac:dyDescent="0.25">
      <c r="A258" s="2"/>
      <c r="B258" s="9"/>
      <c r="C258" s="7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5.75" customHeight="1" x14ac:dyDescent="0.25">
      <c r="A259" s="2"/>
      <c r="B259" s="9"/>
      <c r="C259" s="7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5.75" customHeight="1" x14ac:dyDescent="0.25">
      <c r="A260" s="2"/>
      <c r="B260" s="9"/>
      <c r="C260" s="7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5.75" customHeight="1" x14ac:dyDescent="0.25">
      <c r="A261" s="2"/>
      <c r="B261" s="9"/>
      <c r="C261" s="7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5.75" customHeight="1" x14ac:dyDescent="0.25">
      <c r="A262" s="2"/>
      <c r="B262" s="9"/>
      <c r="C262" s="7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5.75" customHeight="1" x14ac:dyDescent="0.25">
      <c r="A263" s="2"/>
      <c r="B263" s="9"/>
      <c r="C263" s="7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5.75" customHeight="1" x14ac:dyDescent="0.25">
      <c r="A264" s="2"/>
      <c r="B264" s="9"/>
      <c r="C264" s="7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5.75" customHeight="1" x14ac:dyDescent="0.25">
      <c r="A265" s="2"/>
      <c r="B265" s="9"/>
      <c r="C265" s="7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5.75" customHeight="1" x14ac:dyDescent="0.25">
      <c r="A266" s="2"/>
      <c r="B266" s="9"/>
      <c r="C266" s="7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5.75" customHeight="1" x14ac:dyDescent="0.25">
      <c r="A267" s="2"/>
      <c r="B267" s="9"/>
      <c r="C267" s="7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5.75" customHeight="1" x14ac:dyDescent="0.25">
      <c r="A268" s="2"/>
      <c r="B268" s="9"/>
      <c r="C268" s="7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5.75" customHeight="1" x14ac:dyDescent="0.25">
      <c r="A269" s="2"/>
      <c r="B269" s="9"/>
      <c r="C269" s="7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5.75" customHeight="1" x14ac:dyDescent="0.25">
      <c r="A270" s="2"/>
      <c r="B270" s="9"/>
      <c r="C270" s="7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5.75" customHeight="1" x14ac:dyDescent="0.25">
      <c r="A271" s="2"/>
      <c r="B271" s="9"/>
      <c r="C271" s="7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5.75" customHeight="1" x14ac:dyDescent="0.25">
      <c r="A272" s="2"/>
      <c r="B272" s="9"/>
      <c r="C272" s="7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5.75" customHeight="1" x14ac:dyDescent="0.25">
      <c r="A273" s="2"/>
      <c r="B273" s="9"/>
      <c r="C273" s="7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5.75" customHeight="1" x14ac:dyDescent="0.25">
      <c r="A274" s="2"/>
      <c r="B274" s="9"/>
      <c r="C274" s="7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5.75" customHeight="1" x14ac:dyDescent="0.25">
      <c r="A275" s="2"/>
      <c r="B275" s="9"/>
      <c r="C275" s="7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5.75" customHeight="1" x14ac:dyDescent="0.25">
      <c r="A276" s="2"/>
      <c r="B276" s="9"/>
      <c r="C276" s="7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5.75" customHeight="1" x14ac:dyDescent="0.25">
      <c r="A277" s="2"/>
      <c r="B277" s="9"/>
      <c r="C277" s="7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5.75" customHeight="1" x14ac:dyDescent="0.25">
      <c r="A278" s="2"/>
      <c r="B278" s="9"/>
      <c r="C278" s="7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5.75" customHeight="1" x14ac:dyDescent="0.25">
      <c r="A279" s="2"/>
      <c r="B279" s="9"/>
      <c r="C279" s="7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5.75" customHeight="1" x14ac:dyDescent="0.25">
      <c r="A280" s="2"/>
      <c r="B280" s="9"/>
      <c r="C280" s="7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5.75" customHeight="1" x14ac:dyDescent="0.25">
      <c r="A281" s="2"/>
      <c r="B281" s="9"/>
      <c r="C281" s="7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5.75" customHeight="1" x14ac:dyDescent="0.25">
      <c r="A282" s="2"/>
      <c r="B282" s="9"/>
      <c r="C282" s="7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5.75" customHeight="1" x14ac:dyDescent="0.25">
      <c r="A283" s="2"/>
      <c r="B283" s="9"/>
      <c r="C283" s="7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5.75" customHeight="1" x14ac:dyDescent="0.25">
      <c r="A284" s="2"/>
      <c r="B284" s="9"/>
      <c r="C284" s="7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5.75" customHeight="1" x14ac:dyDescent="0.25">
      <c r="A285" s="2"/>
      <c r="B285" s="9"/>
      <c r="C285" s="7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5.75" customHeight="1" x14ac:dyDescent="0.25">
      <c r="A286" s="2"/>
      <c r="B286" s="9"/>
      <c r="C286" s="7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5.75" customHeight="1" x14ac:dyDescent="0.25">
      <c r="A287" s="2"/>
      <c r="B287" s="9"/>
      <c r="C287" s="7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5.75" customHeight="1" x14ac:dyDescent="0.25">
      <c r="A288" s="2"/>
      <c r="B288" s="9"/>
      <c r="C288" s="7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5.75" customHeight="1" x14ac:dyDescent="0.25">
      <c r="A289" s="2"/>
      <c r="B289" s="9"/>
      <c r="C289" s="7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5.75" customHeight="1" x14ac:dyDescent="0.25">
      <c r="A290" s="2"/>
      <c r="B290" s="9"/>
      <c r="C290" s="7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5.75" customHeight="1" x14ac:dyDescent="0.25">
      <c r="A291" s="2"/>
      <c r="B291" s="9"/>
      <c r="C291" s="7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5.75" customHeight="1" x14ac:dyDescent="0.25">
      <c r="A292" s="2"/>
      <c r="B292" s="9"/>
      <c r="C292" s="7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5.75" customHeight="1" x14ac:dyDescent="0.25">
      <c r="A293" s="2"/>
      <c r="B293" s="9"/>
      <c r="C293" s="7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5.75" customHeight="1" x14ac:dyDescent="0.25">
      <c r="A294" s="2"/>
      <c r="B294" s="9"/>
      <c r="C294" s="7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5.75" customHeight="1" x14ac:dyDescent="0.25">
      <c r="A295" s="2"/>
      <c r="B295" s="9"/>
      <c r="C295" s="7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5.75" customHeight="1" x14ac:dyDescent="0.25">
      <c r="A296" s="2"/>
      <c r="B296" s="9"/>
      <c r="C296" s="7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5.75" customHeight="1" x14ac:dyDescent="0.25">
      <c r="A297" s="2"/>
      <c r="B297" s="9"/>
      <c r="C297" s="7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5.75" customHeight="1" x14ac:dyDescent="0.25">
      <c r="A298" s="2"/>
      <c r="B298" s="9"/>
      <c r="C298" s="7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5.75" customHeight="1" x14ac:dyDescent="0.25">
      <c r="A299" s="2"/>
      <c r="B299" s="9"/>
      <c r="C299" s="7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5.75" customHeight="1" x14ac:dyDescent="0.25">
      <c r="A300" s="2"/>
      <c r="B300" s="9"/>
      <c r="C300" s="7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5.75" customHeight="1" x14ac:dyDescent="0.25">
      <c r="A301" s="2"/>
      <c r="B301" s="9"/>
      <c r="C301" s="7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5.75" customHeight="1" x14ac:dyDescent="0.25">
      <c r="A302" s="2"/>
      <c r="B302" s="9"/>
      <c r="C302" s="7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5.75" customHeight="1" x14ac:dyDescent="0.25">
      <c r="A303" s="2"/>
      <c r="B303" s="9"/>
      <c r="C303" s="7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5.75" customHeight="1" x14ac:dyDescent="0.25">
      <c r="A304" s="2"/>
      <c r="B304" s="9"/>
      <c r="C304" s="7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5.75" customHeight="1" x14ac:dyDescent="0.25">
      <c r="A305" s="2"/>
      <c r="B305" s="9"/>
      <c r="C305" s="7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5.75" customHeight="1" x14ac:dyDescent="0.25">
      <c r="A306" s="2"/>
      <c r="B306" s="9"/>
      <c r="C306" s="7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5.75" customHeight="1" x14ac:dyDescent="0.25">
      <c r="A307" s="2"/>
      <c r="B307" s="9"/>
      <c r="C307" s="7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5.75" customHeight="1" x14ac:dyDescent="0.25">
      <c r="A308" s="2"/>
      <c r="B308" s="9"/>
      <c r="C308" s="7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5.75" customHeight="1" x14ac:dyDescent="0.25">
      <c r="A309" s="2"/>
      <c r="B309" s="9"/>
      <c r="C309" s="7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5.75" customHeight="1" x14ac:dyDescent="0.25">
      <c r="A310" s="2"/>
      <c r="B310" s="9"/>
      <c r="C310" s="7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5.75" customHeight="1" x14ac:dyDescent="0.25">
      <c r="A311" s="2"/>
      <c r="B311" s="9"/>
      <c r="C311" s="7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5.75" customHeight="1" x14ac:dyDescent="0.25">
      <c r="A312" s="2"/>
      <c r="B312" s="9"/>
      <c r="C312" s="7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5.75" customHeight="1" x14ac:dyDescent="0.25">
      <c r="A313" s="2"/>
      <c r="B313" s="9"/>
      <c r="C313" s="7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5.75" customHeight="1" x14ac:dyDescent="0.25">
      <c r="A314" s="2"/>
      <c r="B314" s="9"/>
      <c r="C314" s="7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5.75" customHeight="1" x14ac:dyDescent="0.25">
      <c r="A315" s="2"/>
      <c r="B315" s="9"/>
      <c r="C315" s="7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5.75" customHeight="1" x14ac:dyDescent="0.25">
      <c r="A316" s="2"/>
      <c r="B316" s="9"/>
      <c r="C316" s="7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5.75" customHeight="1" x14ac:dyDescent="0.25">
      <c r="A317" s="2"/>
      <c r="B317" s="9"/>
      <c r="C317" s="7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5.75" customHeight="1" x14ac:dyDescent="0.25">
      <c r="A318" s="2"/>
      <c r="B318" s="9"/>
      <c r="C318" s="7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5.75" customHeight="1" x14ac:dyDescent="0.25">
      <c r="A319" s="2"/>
      <c r="B319" s="9"/>
      <c r="C319" s="7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5.75" customHeight="1" x14ac:dyDescent="0.25">
      <c r="A320" s="2"/>
      <c r="B320" s="9"/>
      <c r="C320" s="7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5.75" customHeight="1" x14ac:dyDescent="0.25">
      <c r="A321" s="2"/>
      <c r="B321" s="9"/>
      <c r="C321" s="7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5.75" customHeight="1" x14ac:dyDescent="0.25">
      <c r="A322" s="2"/>
      <c r="B322" s="9"/>
      <c r="C322" s="7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5.75" customHeight="1" x14ac:dyDescent="0.25">
      <c r="A323" s="2"/>
      <c r="B323" s="9"/>
      <c r="C323" s="7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5.75" customHeight="1" x14ac:dyDescent="0.25">
      <c r="A324" s="2"/>
      <c r="B324" s="9"/>
      <c r="C324" s="7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5.75" customHeight="1" x14ac:dyDescent="0.25">
      <c r="A325" s="2"/>
      <c r="B325" s="9"/>
      <c r="C325" s="7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5.75" customHeight="1" x14ac:dyDescent="0.25">
      <c r="A326" s="2"/>
      <c r="B326" s="9"/>
      <c r="C326" s="7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5.75" customHeight="1" x14ac:dyDescent="0.25">
      <c r="A327" s="2"/>
      <c r="B327" s="9"/>
      <c r="C327" s="7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5.75" customHeight="1" x14ac:dyDescent="0.25">
      <c r="A328" s="2"/>
      <c r="B328" s="9"/>
      <c r="C328" s="7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5.75" customHeight="1" x14ac:dyDescent="0.25">
      <c r="A329" s="2"/>
      <c r="B329" s="9"/>
      <c r="C329" s="7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5.75" customHeight="1" x14ac:dyDescent="0.25">
      <c r="A330" s="2"/>
      <c r="B330" s="9"/>
      <c r="C330" s="7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5.75" customHeight="1" x14ac:dyDescent="0.25">
      <c r="A331" s="2"/>
      <c r="B331" s="9"/>
      <c r="C331" s="7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5.75" customHeight="1" x14ac:dyDescent="0.25">
      <c r="A332" s="2"/>
      <c r="B332" s="9"/>
      <c r="C332" s="7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5.75" customHeight="1" x14ac:dyDescent="0.25">
      <c r="A333" s="2"/>
      <c r="B333" s="9"/>
      <c r="C333" s="7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5.75" customHeight="1" x14ac:dyDescent="0.25">
      <c r="A334" s="2"/>
      <c r="B334" s="9"/>
      <c r="C334" s="7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5.75" customHeight="1" x14ac:dyDescent="0.25">
      <c r="A335" s="2"/>
      <c r="B335" s="9"/>
      <c r="C335" s="7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5.75" customHeight="1" x14ac:dyDescent="0.25">
      <c r="A336" s="2"/>
      <c r="B336" s="9"/>
      <c r="C336" s="7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5.75" customHeight="1" x14ac:dyDescent="0.25">
      <c r="A337" s="2"/>
      <c r="B337" s="9"/>
      <c r="C337" s="7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5.75" customHeight="1" x14ac:dyDescent="0.25">
      <c r="A338" s="2"/>
      <c r="B338" s="9"/>
      <c r="C338" s="7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5.75" customHeight="1" x14ac:dyDescent="0.25">
      <c r="A339" s="2"/>
      <c r="B339" s="9"/>
      <c r="C339" s="7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5.75" customHeight="1" x14ac:dyDescent="0.25">
      <c r="A340" s="2"/>
      <c r="B340" s="9"/>
      <c r="C340" s="7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5.75" customHeight="1" x14ac:dyDescent="0.25">
      <c r="A341" s="2"/>
      <c r="B341" s="9"/>
      <c r="C341" s="7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5.75" customHeight="1" x14ac:dyDescent="0.25">
      <c r="A342" s="2"/>
      <c r="B342" s="9"/>
      <c r="C342" s="7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5.75" customHeight="1" x14ac:dyDescent="0.25">
      <c r="A343" s="2"/>
      <c r="B343" s="9"/>
      <c r="C343" s="7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5.75" customHeight="1" x14ac:dyDescent="0.25">
      <c r="A344" s="2"/>
      <c r="B344" s="9"/>
      <c r="C344" s="7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5.75" customHeight="1" x14ac:dyDescent="0.25">
      <c r="A345" s="2"/>
      <c r="B345" s="9"/>
      <c r="C345" s="7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5.75" customHeight="1" x14ac:dyDescent="0.25">
      <c r="A346" s="2"/>
      <c r="B346" s="9"/>
      <c r="C346" s="7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5.75" customHeight="1" x14ac:dyDescent="0.25">
      <c r="A347" s="2"/>
      <c r="B347" s="9"/>
      <c r="C347" s="7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5.75" customHeight="1" x14ac:dyDescent="0.25">
      <c r="A348" s="2"/>
      <c r="B348" s="9"/>
      <c r="C348" s="7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5.75" customHeight="1" x14ac:dyDescent="0.25">
      <c r="A349" s="2"/>
      <c r="B349" s="9"/>
      <c r="C349" s="7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5.75" customHeight="1" x14ac:dyDescent="0.25">
      <c r="A350" s="2"/>
      <c r="B350" s="9"/>
      <c r="C350" s="7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5.75" customHeight="1" x14ac:dyDescent="0.25">
      <c r="A351" s="2"/>
      <c r="B351" s="9"/>
      <c r="C351" s="7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5.75" customHeight="1" x14ac:dyDescent="0.25">
      <c r="A352" s="2"/>
      <c r="B352" s="9"/>
      <c r="C352" s="7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5.75" customHeight="1" x14ac:dyDescent="0.25">
      <c r="A353" s="2"/>
      <c r="B353" s="9"/>
      <c r="C353" s="7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5.75" customHeight="1" x14ac:dyDescent="0.25">
      <c r="A354" s="2"/>
      <c r="B354" s="9"/>
      <c r="C354" s="7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5.75" customHeight="1" x14ac:dyDescent="0.25">
      <c r="A355" s="2"/>
      <c r="B355" s="9"/>
      <c r="C355" s="7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5.75" customHeight="1" x14ac:dyDescent="0.25">
      <c r="A356" s="2"/>
      <c r="B356" s="9"/>
      <c r="C356" s="7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5.75" customHeight="1" x14ac:dyDescent="0.25">
      <c r="A357" s="2"/>
      <c r="B357" s="9"/>
      <c r="C357" s="7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5.75" customHeight="1" x14ac:dyDescent="0.25">
      <c r="A358" s="2"/>
      <c r="B358" s="9"/>
      <c r="C358" s="7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5.75" customHeight="1" x14ac:dyDescent="0.25">
      <c r="A359" s="2"/>
      <c r="B359" s="9"/>
      <c r="C359" s="7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5.75" customHeight="1" x14ac:dyDescent="0.25">
      <c r="A360" s="2"/>
      <c r="B360" s="9"/>
      <c r="C360" s="7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5.75" customHeight="1" x14ac:dyDescent="0.25">
      <c r="A361" s="2"/>
      <c r="B361" s="9"/>
      <c r="C361" s="7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5.75" customHeight="1" x14ac:dyDescent="0.25">
      <c r="A362" s="2"/>
      <c r="B362" s="9"/>
      <c r="C362" s="7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5.75" customHeight="1" x14ac:dyDescent="0.25">
      <c r="A363" s="2"/>
      <c r="B363" s="9"/>
      <c r="C363" s="7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5.75" customHeight="1" x14ac:dyDescent="0.25">
      <c r="A364" s="2"/>
      <c r="B364" s="9"/>
      <c r="C364" s="7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5.75" customHeight="1" x14ac:dyDescent="0.25">
      <c r="A365" s="2"/>
      <c r="B365" s="9"/>
      <c r="C365" s="7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5.75" customHeight="1" x14ac:dyDescent="0.25">
      <c r="A366" s="2"/>
      <c r="B366" s="9"/>
      <c r="C366" s="7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5.75" customHeight="1" x14ac:dyDescent="0.25">
      <c r="A367" s="2"/>
      <c r="B367" s="9"/>
      <c r="C367" s="7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5.75" customHeight="1" x14ac:dyDescent="0.25">
      <c r="A368" s="2"/>
      <c r="B368" s="9"/>
      <c r="C368" s="7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5.75" customHeight="1" x14ac:dyDescent="0.25">
      <c r="A369" s="2"/>
      <c r="B369" s="9"/>
      <c r="C369" s="7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5.75" customHeight="1" x14ac:dyDescent="0.25">
      <c r="A370" s="2"/>
      <c r="B370" s="9"/>
      <c r="C370" s="7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5.75" customHeight="1" x14ac:dyDescent="0.25">
      <c r="A371" s="2"/>
      <c r="B371" s="9"/>
      <c r="C371" s="7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5.75" customHeight="1" x14ac:dyDescent="0.25">
      <c r="A372" s="2"/>
      <c r="B372" s="9"/>
      <c r="C372" s="7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5.75" customHeight="1" x14ac:dyDescent="0.25">
      <c r="A373" s="2"/>
      <c r="B373" s="9"/>
      <c r="C373" s="7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5.75" customHeight="1" x14ac:dyDescent="0.25">
      <c r="A374" s="2"/>
      <c r="B374" s="9"/>
      <c r="C374" s="7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5.75" customHeight="1" x14ac:dyDescent="0.25">
      <c r="A375" s="2"/>
      <c r="B375" s="9"/>
      <c r="C375" s="7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5.75" customHeight="1" x14ac:dyDescent="0.25">
      <c r="A376" s="2"/>
      <c r="B376" s="9"/>
      <c r="C376" s="7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5.75" customHeight="1" x14ac:dyDescent="0.25">
      <c r="A377" s="2"/>
      <c r="B377" s="9"/>
      <c r="C377" s="7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5.75" customHeight="1" x14ac:dyDescent="0.25">
      <c r="A378" s="2"/>
      <c r="B378" s="9"/>
      <c r="C378" s="7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5.75" customHeight="1" x14ac:dyDescent="0.25">
      <c r="A379" s="2"/>
      <c r="B379" s="9"/>
      <c r="C379" s="7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5.75" customHeight="1" x14ac:dyDescent="0.25">
      <c r="A380" s="2"/>
      <c r="B380" s="9"/>
      <c r="C380" s="7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5.75" customHeight="1" x14ac:dyDescent="0.25">
      <c r="A381" s="2"/>
      <c r="B381" s="9"/>
      <c r="C381" s="7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5.75" customHeight="1" x14ac:dyDescent="0.25">
      <c r="A382" s="2"/>
      <c r="B382" s="9"/>
      <c r="C382" s="7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5.75" customHeight="1" x14ac:dyDescent="0.25">
      <c r="A383" s="2"/>
      <c r="B383" s="9"/>
      <c r="C383" s="7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5.75" customHeight="1" x14ac:dyDescent="0.25">
      <c r="A384" s="2"/>
      <c r="B384" s="9"/>
      <c r="C384" s="7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5.75" customHeight="1" x14ac:dyDescent="0.25">
      <c r="A385" s="2"/>
      <c r="B385" s="9"/>
      <c r="C385" s="7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5.75" customHeight="1" x14ac:dyDescent="0.25">
      <c r="A386" s="2"/>
      <c r="B386" s="9"/>
      <c r="C386" s="7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5.75" customHeight="1" x14ac:dyDescent="0.25">
      <c r="A387" s="2"/>
      <c r="B387" s="9"/>
      <c r="C387" s="7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5.75" customHeight="1" x14ac:dyDescent="0.25">
      <c r="A388" s="2"/>
      <c r="B388" s="9"/>
      <c r="C388" s="7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5.75" customHeight="1" x14ac:dyDescent="0.25">
      <c r="A389" s="2"/>
      <c r="B389" s="9"/>
      <c r="C389" s="7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5.75" customHeight="1" x14ac:dyDescent="0.25">
      <c r="A390" s="2"/>
      <c r="B390" s="9"/>
      <c r="C390" s="7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5.75" customHeight="1" x14ac:dyDescent="0.25">
      <c r="A391" s="2"/>
      <c r="B391" s="9"/>
      <c r="C391" s="7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5.75" customHeight="1" x14ac:dyDescent="0.25">
      <c r="A392" s="2"/>
      <c r="B392" s="9"/>
      <c r="C392" s="7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5.75" customHeight="1" x14ac:dyDescent="0.25">
      <c r="A393" s="2"/>
      <c r="B393" s="9"/>
      <c r="C393" s="7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5.75" customHeight="1" x14ac:dyDescent="0.25">
      <c r="A394" s="2"/>
      <c r="B394" s="9"/>
      <c r="C394" s="7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5.75" customHeight="1" x14ac:dyDescent="0.25">
      <c r="A395" s="2"/>
      <c r="B395" s="9"/>
      <c r="C395" s="7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5.75" customHeight="1" x14ac:dyDescent="0.25">
      <c r="A396" s="2"/>
      <c r="B396" s="9"/>
      <c r="C396" s="7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5.75" customHeight="1" x14ac:dyDescent="0.25">
      <c r="A397" s="2"/>
      <c r="B397" s="9"/>
      <c r="C397" s="7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5.75" customHeight="1" x14ac:dyDescent="0.25">
      <c r="A398" s="2"/>
      <c r="B398" s="9"/>
      <c r="C398" s="7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5.75" customHeight="1" x14ac:dyDescent="0.25">
      <c r="A399" s="2"/>
      <c r="B399" s="9"/>
      <c r="C399" s="7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5.75" customHeight="1" x14ac:dyDescent="0.25">
      <c r="A400" s="2"/>
      <c r="B400" s="9"/>
      <c r="C400" s="7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5.75" customHeight="1" x14ac:dyDescent="0.25">
      <c r="A401" s="2"/>
      <c r="B401" s="9"/>
      <c r="C401" s="7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5.75" customHeight="1" x14ac:dyDescent="0.25">
      <c r="A402" s="2"/>
      <c r="B402" s="9"/>
      <c r="C402" s="7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5.75" customHeight="1" x14ac:dyDescent="0.25">
      <c r="A403" s="2"/>
      <c r="B403" s="9"/>
      <c r="C403" s="7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5.75" customHeight="1" x14ac:dyDescent="0.25">
      <c r="A404" s="2"/>
      <c r="B404" s="9"/>
      <c r="C404" s="7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5.75" customHeight="1" x14ac:dyDescent="0.25">
      <c r="A405" s="2"/>
      <c r="B405" s="9"/>
      <c r="C405" s="7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5.75" customHeight="1" x14ac:dyDescent="0.25">
      <c r="A406" s="2"/>
      <c r="B406" s="9"/>
      <c r="C406" s="7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5.75" customHeight="1" x14ac:dyDescent="0.25">
      <c r="A407" s="2"/>
      <c r="B407" s="9"/>
      <c r="C407" s="7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5.75" customHeight="1" x14ac:dyDescent="0.25">
      <c r="A408" s="2"/>
      <c r="B408" s="9"/>
      <c r="C408" s="7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5.75" customHeight="1" x14ac:dyDescent="0.25">
      <c r="A409" s="2"/>
      <c r="B409" s="9"/>
      <c r="C409" s="7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5.75" customHeight="1" x14ac:dyDescent="0.25">
      <c r="A410" s="2"/>
      <c r="B410" s="9"/>
      <c r="C410" s="7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5.75" customHeight="1" x14ac:dyDescent="0.25">
      <c r="A411" s="2"/>
      <c r="B411" s="9"/>
      <c r="C411" s="7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5.75" customHeight="1" x14ac:dyDescent="0.25">
      <c r="A412" s="2"/>
      <c r="B412" s="9"/>
      <c r="C412" s="7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5.75" customHeight="1" x14ac:dyDescent="0.25">
      <c r="A413" s="2"/>
      <c r="B413" s="9"/>
      <c r="C413" s="7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5.75" customHeight="1" x14ac:dyDescent="0.25">
      <c r="A414" s="2"/>
      <c r="B414" s="9"/>
      <c r="C414" s="7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5.75" customHeight="1" x14ac:dyDescent="0.25">
      <c r="A415" s="2"/>
      <c r="B415" s="9"/>
      <c r="C415" s="7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5.75" customHeight="1" x14ac:dyDescent="0.25">
      <c r="A416" s="2"/>
      <c r="B416" s="9"/>
      <c r="C416" s="7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5.75" customHeight="1" x14ac:dyDescent="0.25">
      <c r="A417" s="2"/>
      <c r="B417" s="9"/>
      <c r="C417" s="7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5.75" customHeight="1" x14ac:dyDescent="0.25">
      <c r="A418" s="2"/>
      <c r="B418" s="9"/>
      <c r="C418" s="7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5.75" customHeight="1" x14ac:dyDescent="0.25">
      <c r="A419" s="2"/>
      <c r="B419" s="9"/>
      <c r="C419" s="7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5.75" customHeight="1" x14ac:dyDescent="0.25">
      <c r="A420" s="2"/>
      <c r="B420" s="9"/>
      <c r="C420" s="7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5.75" customHeight="1" x14ac:dyDescent="0.25">
      <c r="A421" s="2"/>
      <c r="B421" s="9"/>
      <c r="C421" s="7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5.75" customHeight="1" x14ac:dyDescent="0.25">
      <c r="A422" s="2"/>
      <c r="B422" s="9"/>
      <c r="C422" s="7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5.75" customHeight="1" x14ac:dyDescent="0.25">
      <c r="A423" s="2"/>
      <c r="B423" s="9"/>
      <c r="C423" s="7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5.75" customHeight="1" x14ac:dyDescent="0.25">
      <c r="A424" s="2"/>
      <c r="B424" s="9"/>
      <c r="C424" s="7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5.75" customHeight="1" x14ac:dyDescent="0.25">
      <c r="A425" s="2"/>
      <c r="B425" s="9"/>
      <c r="C425" s="7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5.75" customHeight="1" x14ac:dyDescent="0.25">
      <c r="A426" s="2"/>
      <c r="B426" s="9"/>
      <c r="C426" s="7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5.75" customHeight="1" x14ac:dyDescent="0.25">
      <c r="A427" s="2"/>
      <c r="B427" s="9"/>
      <c r="C427" s="7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5.75" customHeight="1" x14ac:dyDescent="0.25">
      <c r="A428" s="2"/>
      <c r="B428" s="9"/>
      <c r="C428" s="7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5.75" customHeight="1" x14ac:dyDescent="0.25">
      <c r="A429" s="2"/>
      <c r="B429" s="9"/>
      <c r="C429" s="7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5.75" customHeight="1" x14ac:dyDescent="0.25">
      <c r="A430" s="2"/>
      <c r="B430" s="9"/>
      <c r="C430" s="7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5.75" customHeight="1" x14ac:dyDescent="0.25">
      <c r="A431" s="2"/>
      <c r="B431" s="9"/>
      <c r="C431" s="7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5.75" customHeight="1" x14ac:dyDescent="0.25">
      <c r="A432" s="2"/>
      <c r="B432" s="9"/>
      <c r="C432" s="7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5.75" customHeight="1" x14ac:dyDescent="0.25">
      <c r="A433" s="2"/>
      <c r="B433" s="9"/>
      <c r="C433" s="7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5.75" customHeight="1" x14ac:dyDescent="0.25">
      <c r="A434" s="2"/>
      <c r="B434" s="9"/>
      <c r="C434" s="7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5.75" customHeight="1" x14ac:dyDescent="0.25">
      <c r="A435" s="2"/>
      <c r="B435" s="9"/>
      <c r="C435" s="7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5.75" customHeight="1" x14ac:dyDescent="0.25">
      <c r="A436" s="2"/>
      <c r="B436" s="9"/>
      <c r="C436" s="7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5.75" customHeight="1" x14ac:dyDescent="0.25">
      <c r="A437" s="2"/>
      <c r="B437" s="9"/>
      <c r="C437" s="7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5.75" customHeight="1" x14ac:dyDescent="0.25">
      <c r="A438" s="2"/>
      <c r="B438" s="9"/>
      <c r="C438" s="7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5.75" customHeight="1" x14ac:dyDescent="0.25">
      <c r="A439" s="2"/>
      <c r="B439" s="9"/>
      <c r="C439" s="7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5.75" customHeight="1" x14ac:dyDescent="0.25">
      <c r="A440" s="2"/>
      <c r="B440" s="9"/>
      <c r="C440" s="7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5.75" customHeight="1" x14ac:dyDescent="0.25">
      <c r="A441" s="2"/>
      <c r="B441" s="9"/>
      <c r="C441" s="7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5.75" customHeight="1" x14ac:dyDescent="0.25">
      <c r="A442" s="2"/>
      <c r="B442" s="9"/>
      <c r="C442" s="7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5.75" customHeight="1" x14ac:dyDescent="0.25">
      <c r="A443" s="2"/>
      <c r="B443" s="9"/>
      <c r="C443" s="7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5.75" customHeight="1" x14ac:dyDescent="0.25">
      <c r="A444" s="2"/>
      <c r="B444" s="9"/>
      <c r="C444" s="7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5.75" customHeight="1" x14ac:dyDescent="0.25">
      <c r="A445" s="2"/>
      <c r="B445" s="9"/>
      <c r="C445" s="7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5.75" customHeight="1" x14ac:dyDescent="0.25">
      <c r="A446" s="2"/>
      <c r="B446" s="9"/>
      <c r="C446" s="7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5.75" customHeight="1" x14ac:dyDescent="0.25">
      <c r="A447" s="2"/>
      <c r="B447" s="9"/>
      <c r="C447" s="7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5.75" customHeight="1" x14ac:dyDescent="0.25">
      <c r="A448" s="2"/>
      <c r="B448" s="9"/>
      <c r="C448" s="7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5.75" customHeight="1" x14ac:dyDescent="0.25">
      <c r="A449" s="2"/>
      <c r="B449" s="9"/>
      <c r="C449" s="7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5.75" customHeight="1" x14ac:dyDescent="0.25">
      <c r="A450" s="2"/>
      <c r="B450" s="9"/>
      <c r="C450" s="7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5.75" customHeight="1" x14ac:dyDescent="0.25">
      <c r="A451" s="2"/>
      <c r="B451" s="9"/>
      <c r="C451" s="7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5.75" customHeight="1" x14ac:dyDescent="0.25">
      <c r="A452" s="2"/>
      <c r="B452" s="9"/>
      <c r="C452" s="7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5.75" customHeight="1" x14ac:dyDescent="0.25">
      <c r="A453" s="2"/>
      <c r="B453" s="9"/>
      <c r="C453" s="7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5.75" customHeight="1" x14ac:dyDescent="0.25">
      <c r="A454" s="2"/>
      <c r="B454" s="9"/>
      <c r="C454" s="7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5.75" customHeight="1" x14ac:dyDescent="0.25">
      <c r="A455" s="2"/>
      <c r="B455" s="9"/>
      <c r="C455" s="7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5.75" customHeight="1" x14ac:dyDescent="0.25">
      <c r="A456" s="2"/>
      <c r="B456" s="9"/>
      <c r="C456" s="7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5.75" customHeight="1" x14ac:dyDescent="0.25">
      <c r="A457" s="2"/>
      <c r="B457" s="9"/>
      <c r="C457" s="7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5.75" customHeight="1" x14ac:dyDescent="0.25">
      <c r="A458" s="2"/>
      <c r="B458" s="9"/>
      <c r="C458" s="7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5.75" customHeight="1" x14ac:dyDescent="0.25">
      <c r="A459" s="2"/>
      <c r="B459" s="9"/>
      <c r="C459" s="7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5.75" customHeight="1" x14ac:dyDescent="0.25">
      <c r="A460" s="2"/>
      <c r="B460" s="9"/>
      <c r="C460" s="7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5.75" customHeight="1" x14ac:dyDescent="0.25">
      <c r="A461" s="2"/>
      <c r="B461" s="9"/>
      <c r="C461" s="7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5.75" customHeight="1" x14ac:dyDescent="0.25">
      <c r="A462" s="2"/>
      <c r="B462" s="9"/>
      <c r="C462" s="7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5.75" customHeight="1" x14ac:dyDescent="0.25">
      <c r="A463" s="2"/>
      <c r="B463" s="9"/>
      <c r="C463" s="7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5.75" customHeight="1" x14ac:dyDescent="0.25">
      <c r="A464" s="2"/>
      <c r="B464" s="9"/>
      <c r="C464" s="7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5.75" customHeight="1" x14ac:dyDescent="0.25">
      <c r="A465" s="2"/>
      <c r="B465" s="9"/>
      <c r="C465" s="7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5.75" customHeight="1" x14ac:dyDescent="0.25">
      <c r="A466" s="2"/>
      <c r="B466" s="9"/>
      <c r="C466" s="7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5.75" customHeight="1" x14ac:dyDescent="0.25">
      <c r="A467" s="2"/>
      <c r="B467" s="9"/>
      <c r="C467" s="7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5.75" customHeight="1" x14ac:dyDescent="0.25">
      <c r="A468" s="2"/>
      <c r="B468" s="9"/>
      <c r="C468" s="7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5.75" customHeight="1" x14ac:dyDescent="0.25">
      <c r="A469" s="2"/>
      <c r="B469" s="9"/>
      <c r="C469" s="7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5.75" customHeight="1" x14ac:dyDescent="0.25">
      <c r="A470" s="2"/>
      <c r="B470" s="9"/>
      <c r="C470" s="7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5.75" customHeight="1" x14ac:dyDescent="0.25">
      <c r="A471" s="2"/>
      <c r="B471" s="9"/>
      <c r="C471" s="7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5.75" customHeight="1" x14ac:dyDescent="0.25">
      <c r="A472" s="2"/>
      <c r="B472" s="9"/>
      <c r="C472" s="7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5.75" customHeight="1" x14ac:dyDescent="0.25">
      <c r="A473" s="2"/>
      <c r="B473" s="9"/>
      <c r="C473" s="7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5.75" customHeight="1" x14ac:dyDescent="0.25">
      <c r="A474" s="2"/>
      <c r="B474" s="9"/>
      <c r="C474" s="7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5.75" customHeight="1" x14ac:dyDescent="0.25">
      <c r="A475" s="2"/>
      <c r="B475" s="9"/>
      <c r="C475" s="7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5.75" customHeight="1" x14ac:dyDescent="0.25">
      <c r="A476" s="2"/>
      <c r="B476" s="9"/>
      <c r="C476" s="7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5.75" customHeight="1" x14ac:dyDescent="0.25">
      <c r="A477" s="2"/>
      <c r="B477" s="9"/>
      <c r="C477" s="7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5.75" customHeight="1" x14ac:dyDescent="0.25">
      <c r="A478" s="2"/>
      <c r="B478" s="9"/>
      <c r="C478" s="7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5.75" customHeight="1" x14ac:dyDescent="0.25">
      <c r="A479" s="2"/>
      <c r="B479" s="9"/>
      <c r="C479" s="7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5.75" customHeight="1" x14ac:dyDescent="0.25">
      <c r="A480" s="2"/>
      <c r="B480" s="9"/>
      <c r="C480" s="7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5.75" customHeight="1" x14ac:dyDescent="0.25">
      <c r="A481" s="2"/>
      <c r="B481" s="9"/>
      <c r="C481" s="7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5.75" customHeight="1" x14ac:dyDescent="0.25">
      <c r="A482" s="2"/>
      <c r="B482" s="9"/>
      <c r="C482" s="7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5.75" customHeight="1" x14ac:dyDescent="0.25">
      <c r="A483" s="2"/>
      <c r="B483" s="9"/>
      <c r="C483" s="7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5.75" customHeight="1" x14ac:dyDescent="0.25">
      <c r="A484" s="2"/>
      <c r="B484" s="9"/>
      <c r="C484" s="7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5.75" customHeight="1" x14ac:dyDescent="0.25">
      <c r="A485" s="2"/>
      <c r="B485" s="9"/>
      <c r="C485" s="7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5.75" customHeight="1" x14ac:dyDescent="0.25">
      <c r="A486" s="2"/>
      <c r="B486" s="9"/>
      <c r="C486" s="7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5.75" customHeight="1" x14ac:dyDescent="0.25">
      <c r="A487" s="2"/>
      <c r="B487" s="9"/>
      <c r="C487" s="7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5.75" customHeight="1" x14ac:dyDescent="0.25">
      <c r="A488" s="2"/>
      <c r="B488" s="9"/>
      <c r="C488" s="7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5.75" customHeight="1" x14ac:dyDescent="0.25">
      <c r="A489" s="2"/>
      <c r="B489" s="9"/>
      <c r="C489" s="7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5.75" customHeight="1" x14ac:dyDescent="0.25">
      <c r="A490" s="2"/>
      <c r="B490" s="9"/>
      <c r="C490" s="7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5.75" customHeight="1" x14ac:dyDescent="0.25">
      <c r="A491" s="2"/>
      <c r="B491" s="9"/>
      <c r="C491" s="7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5.75" customHeight="1" x14ac:dyDescent="0.25">
      <c r="A492" s="2"/>
      <c r="B492" s="9"/>
      <c r="C492" s="7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5.75" customHeight="1" x14ac:dyDescent="0.25">
      <c r="A493" s="2"/>
      <c r="B493" s="9"/>
      <c r="C493" s="7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5.75" customHeight="1" x14ac:dyDescent="0.25">
      <c r="A494" s="2"/>
      <c r="B494" s="9"/>
      <c r="C494" s="7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5.75" customHeight="1" x14ac:dyDescent="0.25">
      <c r="A495" s="2"/>
      <c r="B495" s="9"/>
      <c r="C495" s="7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5.75" customHeight="1" x14ac:dyDescent="0.25">
      <c r="A496" s="2"/>
      <c r="B496" s="9"/>
      <c r="C496" s="7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5.75" customHeight="1" x14ac:dyDescent="0.25">
      <c r="A497" s="2"/>
      <c r="B497" s="9"/>
      <c r="C497" s="7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5.75" customHeight="1" x14ac:dyDescent="0.25">
      <c r="A498" s="2"/>
      <c r="B498" s="9"/>
      <c r="C498" s="7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5.75" customHeight="1" x14ac:dyDescent="0.25">
      <c r="A499" s="2"/>
      <c r="B499" s="9"/>
      <c r="C499" s="7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5.75" customHeight="1" x14ac:dyDescent="0.25">
      <c r="A500" s="2"/>
      <c r="B500" s="9"/>
      <c r="C500" s="7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5.75" customHeight="1" x14ac:dyDescent="0.25">
      <c r="A501" s="2"/>
      <c r="B501" s="9"/>
      <c r="C501" s="7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5.75" customHeight="1" x14ac:dyDescent="0.25">
      <c r="A502" s="2"/>
      <c r="B502" s="9"/>
      <c r="C502" s="7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5.75" customHeight="1" x14ac:dyDescent="0.25">
      <c r="A503" s="2"/>
      <c r="B503" s="9"/>
      <c r="C503" s="7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5.75" customHeight="1" x14ac:dyDescent="0.25">
      <c r="A504" s="2"/>
      <c r="B504" s="9"/>
      <c r="C504" s="7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5.75" customHeight="1" x14ac:dyDescent="0.25">
      <c r="A505" s="2"/>
      <c r="B505" s="9"/>
      <c r="C505" s="7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5.75" customHeight="1" x14ac:dyDescent="0.25">
      <c r="A506" s="2"/>
      <c r="B506" s="9"/>
      <c r="C506" s="7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5.75" customHeight="1" x14ac:dyDescent="0.25">
      <c r="A507" s="2"/>
      <c r="B507" s="9"/>
      <c r="C507" s="7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5.75" customHeight="1" x14ac:dyDescent="0.25">
      <c r="A508" s="2"/>
      <c r="B508" s="9"/>
      <c r="C508" s="7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5.75" customHeight="1" x14ac:dyDescent="0.25">
      <c r="A509" s="2"/>
      <c r="B509" s="9"/>
      <c r="C509" s="7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5.75" customHeight="1" x14ac:dyDescent="0.25">
      <c r="A510" s="2"/>
      <c r="B510" s="9"/>
      <c r="C510" s="7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5.75" customHeight="1" x14ac:dyDescent="0.25">
      <c r="A511" s="2"/>
      <c r="B511" s="9"/>
      <c r="C511" s="7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5.75" customHeight="1" x14ac:dyDescent="0.25">
      <c r="A512" s="2"/>
      <c r="B512" s="9"/>
      <c r="C512" s="7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5.75" customHeight="1" x14ac:dyDescent="0.25">
      <c r="A513" s="2"/>
      <c r="B513" s="9"/>
      <c r="C513" s="7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5.75" customHeight="1" x14ac:dyDescent="0.25">
      <c r="A514" s="2"/>
      <c r="B514" s="9"/>
      <c r="C514" s="7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5.75" customHeight="1" x14ac:dyDescent="0.25">
      <c r="A515" s="2"/>
      <c r="B515" s="9"/>
      <c r="C515" s="7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5.75" customHeight="1" x14ac:dyDescent="0.25">
      <c r="A516" s="2"/>
      <c r="B516" s="9"/>
      <c r="C516" s="7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5.75" customHeight="1" x14ac:dyDescent="0.25">
      <c r="A517" s="2"/>
      <c r="B517" s="9"/>
      <c r="C517" s="7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5.75" customHeight="1" x14ac:dyDescent="0.25">
      <c r="A518" s="2"/>
      <c r="B518" s="9"/>
      <c r="C518" s="7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5.75" customHeight="1" x14ac:dyDescent="0.25">
      <c r="A519" s="2"/>
      <c r="B519" s="9"/>
      <c r="C519" s="7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5.75" customHeight="1" x14ac:dyDescent="0.25">
      <c r="A520" s="2"/>
      <c r="B520" s="9"/>
      <c r="C520" s="7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5.75" customHeight="1" x14ac:dyDescent="0.25">
      <c r="A521" s="2"/>
      <c r="B521" s="9"/>
      <c r="C521" s="7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5.75" customHeight="1" x14ac:dyDescent="0.25">
      <c r="A522" s="2"/>
      <c r="B522" s="9"/>
      <c r="C522" s="7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5.75" customHeight="1" x14ac:dyDescent="0.25">
      <c r="A523" s="2"/>
      <c r="B523" s="9"/>
      <c r="C523" s="7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5.75" customHeight="1" x14ac:dyDescent="0.25">
      <c r="A524" s="2"/>
      <c r="B524" s="9"/>
      <c r="C524" s="7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5.75" customHeight="1" x14ac:dyDescent="0.25">
      <c r="A525" s="2"/>
      <c r="B525" s="9"/>
      <c r="C525" s="7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5.75" customHeight="1" x14ac:dyDescent="0.25">
      <c r="A526" s="2"/>
      <c r="B526" s="9"/>
      <c r="C526" s="7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5.75" customHeight="1" x14ac:dyDescent="0.25">
      <c r="A527" s="2"/>
      <c r="B527" s="9"/>
      <c r="C527" s="7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5.75" customHeight="1" x14ac:dyDescent="0.25">
      <c r="A528" s="2"/>
      <c r="B528" s="9"/>
      <c r="C528" s="7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5.75" customHeight="1" x14ac:dyDescent="0.25">
      <c r="A529" s="2"/>
      <c r="B529" s="9"/>
      <c r="C529" s="7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5.75" customHeight="1" x14ac:dyDescent="0.25">
      <c r="A530" s="2"/>
      <c r="B530" s="9"/>
      <c r="C530" s="7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5.75" customHeight="1" x14ac:dyDescent="0.25">
      <c r="A531" s="2"/>
      <c r="B531" s="9"/>
      <c r="C531" s="7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5.75" customHeight="1" x14ac:dyDescent="0.25">
      <c r="A532" s="2"/>
      <c r="B532" s="9"/>
      <c r="C532" s="7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5.75" customHeight="1" x14ac:dyDescent="0.25">
      <c r="A533" s="2"/>
      <c r="B533" s="9"/>
      <c r="C533" s="7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5.75" customHeight="1" x14ac:dyDescent="0.25">
      <c r="A534" s="2"/>
      <c r="B534" s="9"/>
      <c r="C534" s="7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5.75" customHeight="1" x14ac:dyDescent="0.25">
      <c r="A535" s="2"/>
      <c r="B535" s="9"/>
      <c r="C535" s="7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5.75" customHeight="1" x14ac:dyDescent="0.25">
      <c r="A536" s="2"/>
      <c r="B536" s="9"/>
      <c r="C536" s="7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5.75" customHeight="1" x14ac:dyDescent="0.25">
      <c r="A537" s="2"/>
      <c r="B537" s="9"/>
      <c r="C537" s="7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5.75" customHeight="1" x14ac:dyDescent="0.25">
      <c r="A538" s="2"/>
      <c r="B538" s="9"/>
      <c r="C538" s="7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5.75" customHeight="1" x14ac:dyDescent="0.25">
      <c r="A539" s="2"/>
      <c r="B539" s="9"/>
      <c r="C539" s="7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5.75" customHeight="1" x14ac:dyDescent="0.25">
      <c r="A540" s="2"/>
      <c r="B540" s="9"/>
      <c r="C540" s="7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5.75" customHeight="1" x14ac:dyDescent="0.25">
      <c r="A541" s="2"/>
      <c r="B541" s="9"/>
      <c r="C541" s="7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5.75" customHeight="1" x14ac:dyDescent="0.25">
      <c r="A542" s="2"/>
      <c r="B542" s="9"/>
      <c r="C542" s="7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5.75" customHeight="1" x14ac:dyDescent="0.25">
      <c r="A543" s="2"/>
      <c r="B543" s="9"/>
      <c r="C543" s="7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5.75" customHeight="1" x14ac:dyDescent="0.25">
      <c r="A544" s="2"/>
      <c r="B544" s="9"/>
      <c r="C544" s="7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5.75" customHeight="1" x14ac:dyDescent="0.25">
      <c r="A545" s="2"/>
      <c r="B545" s="9"/>
      <c r="C545" s="7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5.75" customHeight="1" x14ac:dyDescent="0.25">
      <c r="A546" s="2"/>
      <c r="B546" s="9"/>
      <c r="C546" s="7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5.75" customHeight="1" x14ac:dyDescent="0.25">
      <c r="A547" s="2"/>
      <c r="B547" s="9"/>
      <c r="C547" s="7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5.75" customHeight="1" x14ac:dyDescent="0.25">
      <c r="A548" s="2"/>
      <c r="B548" s="9"/>
      <c r="C548" s="7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5.75" customHeight="1" x14ac:dyDescent="0.25">
      <c r="A549" s="2"/>
      <c r="B549" s="9"/>
      <c r="C549" s="7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5.75" customHeight="1" x14ac:dyDescent="0.25">
      <c r="A550" s="2"/>
      <c r="B550" s="9"/>
      <c r="C550" s="7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5.75" customHeight="1" x14ac:dyDescent="0.25">
      <c r="A551" s="2"/>
      <c r="B551" s="9"/>
      <c r="C551" s="7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5.75" customHeight="1" x14ac:dyDescent="0.25">
      <c r="A552" s="2"/>
      <c r="B552" s="9"/>
      <c r="C552" s="7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5.75" customHeight="1" x14ac:dyDescent="0.25">
      <c r="A553" s="2"/>
      <c r="B553" s="9"/>
      <c r="C553" s="7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5.75" customHeight="1" x14ac:dyDescent="0.25">
      <c r="A554" s="2"/>
      <c r="B554" s="9"/>
      <c r="C554" s="7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5.75" customHeight="1" x14ac:dyDescent="0.25">
      <c r="A555" s="2"/>
      <c r="B555" s="9"/>
      <c r="C555" s="7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5.75" customHeight="1" x14ac:dyDescent="0.25">
      <c r="A556" s="2"/>
      <c r="B556" s="9"/>
      <c r="C556" s="7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5.75" customHeight="1" x14ac:dyDescent="0.25">
      <c r="A557" s="2"/>
      <c r="B557" s="9"/>
      <c r="C557" s="7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5.75" customHeight="1" x14ac:dyDescent="0.25">
      <c r="A558" s="2"/>
      <c r="B558" s="9"/>
      <c r="C558" s="7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5.75" customHeight="1" x14ac:dyDescent="0.25">
      <c r="A559" s="2"/>
      <c r="B559" s="9"/>
      <c r="C559" s="7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5.75" customHeight="1" x14ac:dyDescent="0.25">
      <c r="A560" s="2"/>
      <c r="B560" s="9"/>
      <c r="C560" s="7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5.75" customHeight="1" x14ac:dyDescent="0.25">
      <c r="A561" s="2"/>
      <c r="B561" s="9"/>
      <c r="C561" s="7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5.75" customHeight="1" x14ac:dyDescent="0.25">
      <c r="A562" s="2"/>
      <c r="B562" s="9"/>
      <c r="C562" s="7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5.75" customHeight="1" x14ac:dyDescent="0.25">
      <c r="A563" s="2"/>
      <c r="B563" s="9"/>
      <c r="C563" s="7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5.75" customHeight="1" x14ac:dyDescent="0.25">
      <c r="A564" s="2"/>
      <c r="B564" s="9"/>
      <c r="C564" s="7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5.75" customHeight="1" x14ac:dyDescent="0.25">
      <c r="A565" s="2"/>
      <c r="B565" s="9"/>
      <c r="C565" s="7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5.75" customHeight="1" x14ac:dyDescent="0.25">
      <c r="A566" s="2"/>
      <c r="B566" s="9"/>
      <c r="C566" s="7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5.75" customHeight="1" x14ac:dyDescent="0.25">
      <c r="A567" s="2"/>
      <c r="B567" s="9"/>
      <c r="C567" s="7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5.75" customHeight="1" x14ac:dyDescent="0.25">
      <c r="A568" s="2"/>
      <c r="B568" s="9"/>
      <c r="C568" s="7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5.75" customHeight="1" x14ac:dyDescent="0.25">
      <c r="A569" s="2"/>
      <c r="B569" s="9"/>
      <c r="C569" s="7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5.75" customHeight="1" x14ac:dyDescent="0.25">
      <c r="A570" s="2"/>
      <c r="B570" s="9"/>
      <c r="C570" s="7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5.75" customHeight="1" x14ac:dyDescent="0.25">
      <c r="A571" s="2"/>
      <c r="B571" s="9"/>
      <c r="C571" s="7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5.75" customHeight="1" x14ac:dyDescent="0.25">
      <c r="A572" s="2"/>
      <c r="B572" s="9"/>
      <c r="C572" s="7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5.75" customHeight="1" x14ac:dyDescent="0.25">
      <c r="A573" s="2"/>
      <c r="B573" s="9"/>
      <c r="C573" s="7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5.75" customHeight="1" x14ac:dyDescent="0.25">
      <c r="A574" s="2"/>
      <c r="B574" s="9"/>
      <c r="C574" s="7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5.75" customHeight="1" x14ac:dyDescent="0.25">
      <c r="A575" s="2"/>
      <c r="B575" s="9"/>
      <c r="C575" s="7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5.75" customHeight="1" x14ac:dyDescent="0.25">
      <c r="A576" s="2"/>
      <c r="B576" s="9"/>
      <c r="C576" s="7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5.75" customHeight="1" x14ac:dyDescent="0.25">
      <c r="A577" s="2"/>
      <c r="B577" s="9"/>
      <c r="C577" s="7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5.75" customHeight="1" x14ac:dyDescent="0.25">
      <c r="A578" s="2"/>
      <c r="B578" s="9"/>
      <c r="C578" s="7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5.75" customHeight="1" x14ac:dyDescent="0.25">
      <c r="A579" s="2"/>
      <c r="B579" s="9"/>
      <c r="C579" s="7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5.75" customHeight="1" x14ac:dyDescent="0.25">
      <c r="A580" s="2"/>
      <c r="B580" s="9"/>
      <c r="C580" s="7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5.75" customHeight="1" x14ac:dyDescent="0.25">
      <c r="A581" s="2"/>
      <c r="B581" s="9"/>
      <c r="C581" s="7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5.75" customHeight="1" x14ac:dyDescent="0.25">
      <c r="A582" s="2"/>
      <c r="B582" s="9"/>
      <c r="C582" s="7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5.75" customHeight="1" x14ac:dyDescent="0.25">
      <c r="A583" s="2"/>
      <c r="B583" s="9"/>
      <c r="C583" s="7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5.75" customHeight="1" x14ac:dyDescent="0.25">
      <c r="A584" s="2"/>
      <c r="B584" s="9"/>
      <c r="C584" s="7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5.75" customHeight="1" x14ac:dyDescent="0.25">
      <c r="A585" s="2"/>
      <c r="B585" s="9"/>
      <c r="C585" s="7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5.75" customHeight="1" x14ac:dyDescent="0.25">
      <c r="A586" s="2"/>
      <c r="B586" s="9"/>
      <c r="C586" s="7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5.75" customHeight="1" x14ac:dyDescent="0.25">
      <c r="A587" s="2"/>
      <c r="B587" s="9"/>
      <c r="C587" s="7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5.75" customHeight="1" x14ac:dyDescent="0.25">
      <c r="A588" s="2"/>
      <c r="B588" s="9"/>
      <c r="C588" s="7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5.75" customHeight="1" x14ac:dyDescent="0.25">
      <c r="A589" s="2"/>
      <c r="B589" s="9"/>
      <c r="C589" s="7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5.75" customHeight="1" x14ac:dyDescent="0.25">
      <c r="A590" s="2"/>
      <c r="B590" s="9"/>
      <c r="C590" s="7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5.75" customHeight="1" x14ac:dyDescent="0.25">
      <c r="A591" s="2"/>
      <c r="B591" s="9"/>
      <c r="C591" s="7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5.75" customHeight="1" x14ac:dyDescent="0.25">
      <c r="A592" s="2"/>
      <c r="B592" s="9"/>
      <c r="C592" s="7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5.75" customHeight="1" x14ac:dyDescent="0.25">
      <c r="A593" s="2"/>
      <c r="B593" s="9"/>
      <c r="C593" s="7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5.75" customHeight="1" x14ac:dyDescent="0.25">
      <c r="A594" s="2"/>
      <c r="B594" s="9"/>
      <c r="C594" s="7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5.75" customHeight="1" x14ac:dyDescent="0.25">
      <c r="A595" s="2"/>
      <c r="B595" s="9"/>
      <c r="C595" s="7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5.75" customHeight="1" x14ac:dyDescent="0.25">
      <c r="A596" s="2"/>
      <c r="B596" s="9"/>
      <c r="C596" s="7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5.75" customHeight="1" x14ac:dyDescent="0.25">
      <c r="A597" s="2"/>
      <c r="B597" s="9"/>
      <c r="C597" s="7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5.75" customHeight="1" x14ac:dyDescent="0.25">
      <c r="A598" s="2"/>
      <c r="B598" s="9"/>
      <c r="C598" s="7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5.75" customHeight="1" x14ac:dyDescent="0.25">
      <c r="A599" s="2"/>
      <c r="B599" s="9"/>
      <c r="C599" s="7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5.75" customHeight="1" x14ac:dyDescent="0.25">
      <c r="A600" s="2"/>
      <c r="B600" s="9"/>
      <c r="C600" s="7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5.75" customHeight="1" x14ac:dyDescent="0.25">
      <c r="A601" s="2"/>
      <c r="B601" s="9"/>
      <c r="C601" s="7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5.75" customHeight="1" x14ac:dyDescent="0.25">
      <c r="A602" s="2"/>
      <c r="B602" s="9"/>
      <c r="C602" s="7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5.75" customHeight="1" x14ac:dyDescent="0.25">
      <c r="A603" s="2"/>
      <c r="B603" s="9"/>
      <c r="C603" s="7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5.75" customHeight="1" x14ac:dyDescent="0.25">
      <c r="A604" s="2"/>
      <c r="B604" s="9"/>
      <c r="C604" s="7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5.75" customHeight="1" x14ac:dyDescent="0.25">
      <c r="A605" s="2"/>
      <c r="B605" s="9"/>
      <c r="C605" s="7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5.75" customHeight="1" x14ac:dyDescent="0.25">
      <c r="A606" s="2"/>
      <c r="B606" s="9"/>
      <c r="C606" s="7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5.75" customHeight="1" x14ac:dyDescent="0.25">
      <c r="A607" s="2"/>
      <c r="B607" s="9"/>
      <c r="C607" s="7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5.75" customHeight="1" x14ac:dyDescent="0.25">
      <c r="A608" s="2"/>
      <c r="B608" s="9"/>
      <c r="C608" s="7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5.75" customHeight="1" x14ac:dyDescent="0.25">
      <c r="A609" s="2"/>
      <c r="B609" s="9"/>
      <c r="C609" s="7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5.75" customHeight="1" x14ac:dyDescent="0.25">
      <c r="A610" s="2"/>
      <c r="B610" s="9"/>
      <c r="C610" s="7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5.75" customHeight="1" x14ac:dyDescent="0.25">
      <c r="A611" s="2"/>
      <c r="B611" s="9"/>
      <c r="C611" s="7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5.75" customHeight="1" x14ac:dyDescent="0.25">
      <c r="A612" s="2"/>
      <c r="B612" s="9"/>
      <c r="C612" s="7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5.75" customHeight="1" x14ac:dyDescent="0.25">
      <c r="A613" s="2"/>
      <c r="B613" s="9"/>
      <c r="C613" s="7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5.75" customHeight="1" x14ac:dyDescent="0.25">
      <c r="A614" s="2"/>
      <c r="B614" s="9"/>
      <c r="C614" s="7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5.75" customHeight="1" x14ac:dyDescent="0.25">
      <c r="A615" s="2"/>
      <c r="B615" s="9"/>
      <c r="C615" s="7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5.75" customHeight="1" x14ac:dyDescent="0.25">
      <c r="A616" s="2"/>
      <c r="B616" s="9"/>
      <c r="C616" s="7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5.75" customHeight="1" x14ac:dyDescent="0.25">
      <c r="A617" s="2"/>
      <c r="B617" s="9"/>
      <c r="C617" s="7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5.75" customHeight="1" x14ac:dyDescent="0.25">
      <c r="A618" s="2"/>
      <c r="B618" s="9"/>
      <c r="C618" s="7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5.75" customHeight="1" x14ac:dyDescent="0.25">
      <c r="A619" s="2"/>
      <c r="B619" s="9"/>
      <c r="C619" s="7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5.75" customHeight="1" x14ac:dyDescent="0.25">
      <c r="A620" s="2"/>
      <c r="B620" s="9"/>
      <c r="C620" s="7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5.75" customHeight="1" x14ac:dyDescent="0.25">
      <c r="A621" s="2"/>
      <c r="B621" s="9"/>
      <c r="C621" s="7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5.75" customHeight="1" x14ac:dyDescent="0.25">
      <c r="A622" s="2"/>
      <c r="B622" s="9"/>
      <c r="C622" s="7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5.75" customHeight="1" x14ac:dyDescent="0.25">
      <c r="A623" s="2"/>
      <c r="B623" s="9"/>
      <c r="C623" s="7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5.75" customHeight="1" x14ac:dyDescent="0.25">
      <c r="A624" s="2"/>
      <c r="B624" s="9"/>
      <c r="C624" s="7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5.75" customHeight="1" x14ac:dyDescent="0.25">
      <c r="A625" s="2"/>
      <c r="B625" s="9"/>
      <c r="C625" s="7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5.75" customHeight="1" x14ac:dyDescent="0.25">
      <c r="A626" s="2"/>
      <c r="B626" s="9"/>
      <c r="C626" s="7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5.75" customHeight="1" x14ac:dyDescent="0.25">
      <c r="A627" s="2"/>
      <c r="B627" s="9"/>
      <c r="C627" s="7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5.75" customHeight="1" x14ac:dyDescent="0.25">
      <c r="A628" s="2"/>
      <c r="B628" s="9"/>
      <c r="C628" s="7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5.75" customHeight="1" x14ac:dyDescent="0.25">
      <c r="A629" s="2"/>
      <c r="B629" s="9"/>
      <c r="C629" s="7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5.75" customHeight="1" x14ac:dyDescent="0.25">
      <c r="A630" s="2"/>
      <c r="B630" s="9"/>
      <c r="C630" s="7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5.75" customHeight="1" x14ac:dyDescent="0.25">
      <c r="A631" s="2"/>
      <c r="B631" s="9"/>
      <c r="C631" s="7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5.75" customHeight="1" x14ac:dyDescent="0.25">
      <c r="A632" s="2"/>
      <c r="B632" s="9"/>
      <c r="C632" s="7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5.75" customHeight="1" x14ac:dyDescent="0.25">
      <c r="A633" s="2"/>
      <c r="B633" s="9"/>
      <c r="C633" s="7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5.75" customHeight="1" x14ac:dyDescent="0.25">
      <c r="A634" s="2"/>
      <c r="B634" s="9"/>
      <c r="C634" s="7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5.75" customHeight="1" x14ac:dyDescent="0.25">
      <c r="A635" s="2"/>
      <c r="B635" s="9"/>
      <c r="C635" s="7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5.75" customHeight="1" x14ac:dyDescent="0.25">
      <c r="A636" s="2"/>
      <c r="B636" s="9"/>
      <c r="C636" s="7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5.75" customHeight="1" x14ac:dyDescent="0.25">
      <c r="A637" s="2"/>
      <c r="B637" s="9"/>
      <c r="C637" s="7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5.75" customHeight="1" x14ac:dyDescent="0.25">
      <c r="A638" s="2"/>
      <c r="B638" s="9"/>
      <c r="C638" s="7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5.75" customHeight="1" x14ac:dyDescent="0.25">
      <c r="A639" s="2"/>
      <c r="B639" s="9"/>
      <c r="C639" s="7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5.75" customHeight="1" x14ac:dyDescent="0.25">
      <c r="A640" s="2"/>
      <c r="B640" s="9"/>
      <c r="C640" s="7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5.75" customHeight="1" x14ac:dyDescent="0.25">
      <c r="A641" s="2"/>
      <c r="B641" s="9"/>
      <c r="C641" s="7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5.75" customHeight="1" x14ac:dyDescent="0.25">
      <c r="A642" s="2"/>
      <c r="B642" s="9"/>
      <c r="C642" s="7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5.75" customHeight="1" x14ac:dyDescent="0.25">
      <c r="A643" s="2"/>
      <c r="B643" s="9"/>
      <c r="C643" s="7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5.75" customHeight="1" x14ac:dyDescent="0.25">
      <c r="A644" s="2"/>
      <c r="B644" s="9"/>
      <c r="C644" s="7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5.75" customHeight="1" x14ac:dyDescent="0.25">
      <c r="A645" s="2"/>
      <c r="B645" s="9"/>
      <c r="C645" s="7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5.75" customHeight="1" x14ac:dyDescent="0.25">
      <c r="A646" s="2"/>
      <c r="B646" s="9"/>
      <c r="C646" s="7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5.75" customHeight="1" x14ac:dyDescent="0.25">
      <c r="A647" s="2"/>
      <c r="B647" s="9"/>
      <c r="C647" s="7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5.75" customHeight="1" x14ac:dyDescent="0.25">
      <c r="A648" s="2"/>
      <c r="B648" s="9"/>
      <c r="C648" s="7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5.75" customHeight="1" x14ac:dyDescent="0.25">
      <c r="A649" s="2"/>
      <c r="B649" s="9"/>
      <c r="C649" s="7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5.75" customHeight="1" x14ac:dyDescent="0.25">
      <c r="A650" s="2"/>
      <c r="B650" s="9"/>
      <c r="C650" s="7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5.75" customHeight="1" x14ac:dyDescent="0.25">
      <c r="A651" s="2"/>
      <c r="B651" s="9"/>
      <c r="C651" s="7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5.75" customHeight="1" x14ac:dyDescent="0.25">
      <c r="A652" s="2"/>
      <c r="B652" s="9"/>
      <c r="C652" s="7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5.75" customHeight="1" x14ac:dyDescent="0.25">
      <c r="A653" s="2"/>
      <c r="B653" s="9"/>
      <c r="C653" s="7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5.75" customHeight="1" x14ac:dyDescent="0.25">
      <c r="A654" s="2"/>
      <c r="B654" s="9"/>
      <c r="C654" s="7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5.75" customHeight="1" x14ac:dyDescent="0.25">
      <c r="A655" s="2"/>
      <c r="B655" s="9"/>
      <c r="C655" s="7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5.75" customHeight="1" x14ac:dyDescent="0.25">
      <c r="A656" s="2"/>
      <c r="B656" s="9"/>
      <c r="C656" s="7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5.75" customHeight="1" x14ac:dyDescent="0.25">
      <c r="A657" s="2"/>
      <c r="B657" s="9"/>
      <c r="C657" s="7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5.75" customHeight="1" x14ac:dyDescent="0.25">
      <c r="A658" s="2"/>
      <c r="B658" s="9"/>
      <c r="C658" s="7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5.75" customHeight="1" x14ac:dyDescent="0.25">
      <c r="A659" s="2"/>
      <c r="B659" s="9"/>
      <c r="C659" s="7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5.75" customHeight="1" x14ac:dyDescent="0.25">
      <c r="A660" s="2"/>
      <c r="B660" s="9"/>
      <c r="C660" s="7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5.75" customHeight="1" x14ac:dyDescent="0.25">
      <c r="A661" s="2"/>
      <c r="B661" s="9"/>
      <c r="C661" s="7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5.75" customHeight="1" x14ac:dyDescent="0.25">
      <c r="A662" s="2"/>
      <c r="B662" s="9"/>
      <c r="C662" s="7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5.75" customHeight="1" x14ac:dyDescent="0.25">
      <c r="A663" s="2"/>
      <c r="B663" s="9"/>
      <c r="C663" s="7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5.75" customHeight="1" x14ac:dyDescent="0.25">
      <c r="A664" s="2"/>
      <c r="B664" s="9"/>
      <c r="C664" s="7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5.75" customHeight="1" x14ac:dyDescent="0.25">
      <c r="A665" s="2"/>
      <c r="B665" s="9"/>
      <c r="C665" s="7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5.75" customHeight="1" x14ac:dyDescent="0.25">
      <c r="A666" s="2"/>
      <c r="B666" s="9"/>
      <c r="C666" s="7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5.75" customHeight="1" x14ac:dyDescent="0.25">
      <c r="A667" s="2"/>
      <c r="B667" s="9"/>
      <c r="C667" s="7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5.75" customHeight="1" x14ac:dyDescent="0.25">
      <c r="A668" s="2"/>
      <c r="B668" s="9"/>
      <c r="C668" s="7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5.75" customHeight="1" x14ac:dyDescent="0.25">
      <c r="A669" s="2"/>
      <c r="B669" s="9"/>
      <c r="C669" s="7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5.75" customHeight="1" x14ac:dyDescent="0.25">
      <c r="A670" s="2"/>
      <c r="B670" s="9"/>
      <c r="C670" s="7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5.75" customHeight="1" x14ac:dyDescent="0.25">
      <c r="A671" s="2"/>
      <c r="B671" s="9"/>
      <c r="C671" s="7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5.75" customHeight="1" x14ac:dyDescent="0.25">
      <c r="A672" s="2"/>
      <c r="B672" s="9"/>
      <c r="C672" s="7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5.75" customHeight="1" x14ac:dyDescent="0.25">
      <c r="A673" s="2"/>
      <c r="B673" s="9"/>
      <c r="C673" s="7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5.75" customHeight="1" x14ac:dyDescent="0.25">
      <c r="A674" s="2"/>
      <c r="B674" s="9"/>
      <c r="C674" s="7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5.75" customHeight="1" x14ac:dyDescent="0.25">
      <c r="A675" s="2"/>
      <c r="B675" s="9"/>
      <c r="C675" s="7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5.75" customHeight="1" x14ac:dyDescent="0.25">
      <c r="A676" s="2"/>
      <c r="B676" s="9"/>
      <c r="C676" s="7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5.75" customHeight="1" x14ac:dyDescent="0.25">
      <c r="A677" s="2"/>
      <c r="B677" s="9"/>
      <c r="C677" s="7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5.75" customHeight="1" x14ac:dyDescent="0.25">
      <c r="A678" s="2"/>
      <c r="B678" s="9"/>
      <c r="C678" s="7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5.75" customHeight="1" x14ac:dyDescent="0.25">
      <c r="A679" s="2"/>
      <c r="B679" s="9"/>
      <c r="C679" s="7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5.75" customHeight="1" x14ac:dyDescent="0.25">
      <c r="A680" s="2"/>
      <c r="B680" s="9"/>
      <c r="C680" s="7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5.75" customHeight="1" x14ac:dyDescent="0.25">
      <c r="A681" s="2"/>
      <c r="B681" s="9"/>
      <c r="C681" s="7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5.75" customHeight="1" x14ac:dyDescent="0.25">
      <c r="A682" s="2"/>
      <c r="B682" s="9"/>
      <c r="C682" s="7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5.75" customHeight="1" x14ac:dyDescent="0.25">
      <c r="A683" s="2"/>
      <c r="B683" s="9"/>
      <c r="C683" s="7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5.75" customHeight="1" x14ac:dyDescent="0.25">
      <c r="A684" s="2"/>
      <c r="B684" s="9"/>
      <c r="C684" s="7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5.75" customHeight="1" x14ac:dyDescent="0.25">
      <c r="A685" s="2"/>
      <c r="B685" s="9"/>
      <c r="C685" s="7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5.75" customHeight="1" x14ac:dyDescent="0.25">
      <c r="A686" s="2"/>
      <c r="B686" s="9"/>
      <c r="C686" s="7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5.75" customHeight="1" x14ac:dyDescent="0.25">
      <c r="A687" s="2"/>
      <c r="B687" s="9"/>
      <c r="C687" s="7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5.75" customHeight="1" x14ac:dyDescent="0.25">
      <c r="A688" s="2"/>
      <c r="B688" s="9"/>
      <c r="C688" s="7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5.75" customHeight="1" x14ac:dyDescent="0.25">
      <c r="A689" s="2"/>
      <c r="B689" s="9"/>
      <c r="C689" s="7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5.75" customHeight="1" x14ac:dyDescent="0.25">
      <c r="A690" s="2"/>
      <c r="B690" s="9"/>
      <c r="C690" s="7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5.75" customHeight="1" x14ac:dyDescent="0.25">
      <c r="A691" s="2"/>
      <c r="B691" s="9"/>
      <c r="C691" s="7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5.75" customHeight="1" x14ac:dyDescent="0.25">
      <c r="A692" s="2"/>
      <c r="B692" s="9"/>
      <c r="C692" s="7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5.75" customHeight="1" x14ac:dyDescent="0.25">
      <c r="A693" s="2"/>
      <c r="B693" s="9"/>
      <c r="C693" s="7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5.75" customHeight="1" x14ac:dyDescent="0.25">
      <c r="A694" s="2"/>
      <c r="B694" s="9"/>
      <c r="C694" s="7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5.75" customHeight="1" x14ac:dyDescent="0.25">
      <c r="A695" s="2"/>
      <c r="B695" s="9"/>
      <c r="C695" s="7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5.75" customHeight="1" x14ac:dyDescent="0.25">
      <c r="A696" s="2"/>
      <c r="B696" s="9"/>
      <c r="C696" s="7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5.75" customHeight="1" x14ac:dyDescent="0.25">
      <c r="A697" s="2"/>
      <c r="B697" s="9"/>
      <c r="C697" s="7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5.75" customHeight="1" x14ac:dyDescent="0.25">
      <c r="A698" s="2"/>
      <c r="B698" s="9"/>
      <c r="C698" s="7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5.75" customHeight="1" x14ac:dyDescent="0.25">
      <c r="A699" s="2"/>
      <c r="B699" s="9"/>
      <c r="C699" s="7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5.75" customHeight="1" x14ac:dyDescent="0.25">
      <c r="A700" s="2"/>
      <c r="B700" s="9"/>
      <c r="C700" s="7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5.75" customHeight="1" x14ac:dyDescent="0.25">
      <c r="A701" s="2"/>
      <c r="B701" s="9"/>
      <c r="C701" s="7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5.75" customHeight="1" x14ac:dyDescent="0.25">
      <c r="A702" s="2"/>
      <c r="B702" s="9"/>
      <c r="C702" s="7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5.75" customHeight="1" x14ac:dyDescent="0.25">
      <c r="A703" s="2"/>
      <c r="B703" s="9"/>
      <c r="C703" s="7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5.75" customHeight="1" x14ac:dyDescent="0.25">
      <c r="A704" s="2"/>
      <c r="B704" s="9"/>
      <c r="C704" s="7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5.75" customHeight="1" x14ac:dyDescent="0.25">
      <c r="A705" s="2"/>
      <c r="B705" s="9"/>
      <c r="C705" s="7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5.75" customHeight="1" x14ac:dyDescent="0.25">
      <c r="A706" s="2"/>
      <c r="B706" s="9"/>
      <c r="C706" s="7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5.75" customHeight="1" x14ac:dyDescent="0.25">
      <c r="A707" s="2"/>
      <c r="B707" s="9"/>
      <c r="C707" s="7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5.75" customHeight="1" x14ac:dyDescent="0.25">
      <c r="A708" s="2"/>
      <c r="B708" s="9"/>
      <c r="C708" s="7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5.75" customHeight="1" x14ac:dyDescent="0.25">
      <c r="A709" s="2"/>
      <c r="B709" s="9"/>
      <c r="C709" s="7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5.75" customHeight="1" x14ac:dyDescent="0.25">
      <c r="A710" s="2"/>
      <c r="B710" s="9"/>
      <c r="C710" s="7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5.75" customHeight="1" x14ac:dyDescent="0.25">
      <c r="A711" s="2"/>
      <c r="B711" s="9"/>
      <c r="C711" s="7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5.75" customHeight="1" x14ac:dyDescent="0.25">
      <c r="A712" s="2"/>
      <c r="B712" s="9"/>
      <c r="C712" s="7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5.75" customHeight="1" x14ac:dyDescent="0.25">
      <c r="A713" s="2"/>
      <c r="B713" s="9"/>
      <c r="C713" s="7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5.75" customHeight="1" x14ac:dyDescent="0.25">
      <c r="A714" s="2"/>
      <c r="B714" s="9"/>
      <c r="C714" s="7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5.75" customHeight="1" x14ac:dyDescent="0.25">
      <c r="A715" s="2"/>
      <c r="B715" s="9"/>
      <c r="C715" s="7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5.75" customHeight="1" x14ac:dyDescent="0.25">
      <c r="A716" s="2"/>
      <c r="B716" s="9"/>
      <c r="C716" s="7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5.75" customHeight="1" x14ac:dyDescent="0.25">
      <c r="A717" s="2"/>
      <c r="B717" s="9"/>
      <c r="C717" s="7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5.75" customHeight="1" x14ac:dyDescent="0.25">
      <c r="A718" s="2"/>
      <c r="B718" s="9"/>
      <c r="C718" s="7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5.75" customHeight="1" x14ac:dyDescent="0.25">
      <c r="A719" s="2"/>
      <c r="B719" s="9"/>
      <c r="C719" s="7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5.75" customHeight="1" x14ac:dyDescent="0.25">
      <c r="A720" s="2"/>
      <c r="B720" s="9"/>
      <c r="C720" s="7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5.75" customHeight="1" x14ac:dyDescent="0.25">
      <c r="A721" s="2"/>
      <c r="B721" s="9"/>
      <c r="C721" s="7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5.75" customHeight="1" x14ac:dyDescent="0.25">
      <c r="A722" s="2"/>
      <c r="B722" s="9"/>
      <c r="C722" s="7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5.75" customHeight="1" x14ac:dyDescent="0.25">
      <c r="A723" s="2"/>
      <c r="B723" s="9"/>
      <c r="C723" s="7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5.75" customHeight="1" x14ac:dyDescent="0.25">
      <c r="A724" s="2"/>
      <c r="B724" s="9"/>
      <c r="C724" s="7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5.75" customHeight="1" x14ac:dyDescent="0.25">
      <c r="A725" s="2"/>
      <c r="B725" s="9"/>
      <c r="C725" s="7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5.75" customHeight="1" x14ac:dyDescent="0.25">
      <c r="A726" s="2"/>
      <c r="B726" s="9"/>
      <c r="C726" s="7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5.75" customHeight="1" x14ac:dyDescent="0.25">
      <c r="A727" s="2"/>
      <c r="B727" s="9"/>
      <c r="C727" s="7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5.75" customHeight="1" x14ac:dyDescent="0.25">
      <c r="A728" s="2"/>
      <c r="B728" s="9"/>
      <c r="C728" s="7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5.75" customHeight="1" x14ac:dyDescent="0.25">
      <c r="A729" s="2"/>
      <c r="B729" s="9"/>
      <c r="C729" s="7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5.75" customHeight="1" x14ac:dyDescent="0.25">
      <c r="A730" s="2"/>
      <c r="B730" s="9"/>
      <c r="C730" s="7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5.75" customHeight="1" x14ac:dyDescent="0.25">
      <c r="A731" s="2"/>
      <c r="B731" s="9"/>
      <c r="C731" s="7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5.75" customHeight="1" x14ac:dyDescent="0.25">
      <c r="A732" s="2"/>
      <c r="B732" s="9"/>
      <c r="C732" s="7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5.75" customHeight="1" x14ac:dyDescent="0.25">
      <c r="A733" s="2"/>
      <c r="B733" s="9"/>
      <c r="C733" s="7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5.75" customHeight="1" x14ac:dyDescent="0.25">
      <c r="A734" s="2"/>
      <c r="B734" s="9"/>
      <c r="C734" s="7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5.75" customHeight="1" x14ac:dyDescent="0.25">
      <c r="A735" s="2"/>
      <c r="B735" s="9"/>
      <c r="C735" s="7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5.75" customHeight="1" x14ac:dyDescent="0.25">
      <c r="A736" s="2"/>
      <c r="B736" s="9"/>
      <c r="C736" s="7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5.75" customHeight="1" x14ac:dyDescent="0.25">
      <c r="A737" s="2"/>
      <c r="B737" s="9"/>
      <c r="C737" s="7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5.75" customHeight="1" x14ac:dyDescent="0.25">
      <c r="A738" s="2"/>
      <c r="B738" s="9"/>
      <c r="C738" s="7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5.75" customHeight="1" x14ac:dyDescent="0.25">
      <c r="A739" s="2"/>
      <c r="B739" s="9"/>
      <c r="C739" s="7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5.75" customHeight="1" x14ac:dyDescent="0.25">
      <c r="A740" s="2"/>
      <c r="B740" s="9"/>
      <c r="C740" s="7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5.75" customHeight="1" x14ac:dyDescent="0.25">
      <c r="A741" s="2"/>
      <c r="B741" s="9"/>
      <c r="C741" s="7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5.75" customHeight="1" x14ac:dyDescent="0.25">
      <c r="A742" s="2"/>
      <c r="B742" s="9"/>
      <c r="C742" s="7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5.75" customHeight="1" x14ac:dyDescent="0.25">
      <c r="A743" s="2"/>
      <c r="B743" s="9"/>
      <c r="C743" s="7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5.75" customHeight="1" x14ac:dyDescent="0.25">
      <c r="A744" s="2"/>
      <c r="B744" s="9"/>
      <c r="C744" s="7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5.75" customHeight="1" x14ac:dyDescent="0.25">
      <c r="A745" s="2"/>
      <c r="B745" s="9"/>
      <c r="C745" s="7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5.75" customHeight="1" x14ac:dyDescent="0.25">
      <c r="A746" s="2"/>
      <c r="B746" s="9"/>
      <c r="C746" s="7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5.75" customHeight="1" x14ac:dyDescent="0.25">
      <c r="A747" s="2"/>
      <c r="B747" s="9"/>
      <c r="C747" s="7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5.75" customHeight="1" x14ac:dyDescent="0.25">
      <c r="A748" s="2"/>
      <c r="B748" s="9"/>
      <c r="C748" s="7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5.75" customHeight="1" x14ac:dyDescent="0.25">
      <c r="A749" s="2"/>
      <c r="B749" s="9"/>
      <c r="C749" s="7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5.75" customHeight="1" x14ac:dyDescent="0.25">
      <c r="A750" s="2"/>
      <c r="B750" s="9"/>
      <c r="C750" s="7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5.75" customHeight="1" x14ac:dyDescent="0.25">
      <c r="A751" s="2"/>
      <c r="B751" s="9"/>
      <c r="C751" s="7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5.75" customHeight="1" x14ac:dyDescent="0.25">
      <c r="A752" s="2"/>
      <c r="B752" s="9"/>
      <c r="C752" s="7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5.75" customHeight="1" x14ac:dyDescent="0.25">
      <c r="A753" s="2"/>
      <c r="B753" s="9"/>
      <c r="C753" s="7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5.75" customHeight="1" x14ac:dyDescent="0.25">
      <c r="A754" s="2"/>
      <c r="B754" s="9"/>
      <c r="C754" s="7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5.75" customHeight="1" x14ac:dyDescent="0.25">
      <c r="A755" s="2"/>
      <c r="B755" s="9"/>
      <c r="C755" s="7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5.75" customHeight="1" x14ac:dyDescent="0.25">
      <c r="A756" s="2"/>
      <c r="B756" s="9"/>
      <c r="C756" s="7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5.75" customHeight="1" x14ac:dyDescent="0.25">
      <c r="A757" s="2"/>
      <c r="B757" s="9"/>
      <c r="C757" s="7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5.75" customHeight="1" x14ac:dyDescent="0.25">
      <c r="A758" s="2"/>
      <c r="B758" s="9"/>
      <c r="C758" s="7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5.75" customHeight="1" x14ac:dyDescent="0.25">
      <c r="A759" s="2"/>
      <c r="B759" s="9"/>
      <c r="C759" s="7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5.75" customHeight="1" x14ac:dyDescent="0.25">
      <c r="A760" s="2"/>
      <c r="B760" s="9"/>
      <c r="C760" s="7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5.75" customHeight="1" x14ac:dyDescent="0.25">
      <c r="A761" s="2"/>
      <c r="B761" s="9"/>
      <c r="C761" s="7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5.75" customHeight="1" x14ac:dyDescent="0.25">
      <c r="A762" s="2"/>
      <c r="B762" s="9"/>
      <c r="C762" s="7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5.75" customHeight="1" x14ac:dyDescent="0.25">
      <c r="A763" s="2"/>
      <c r="B763" s="9"/>
      <c r="C763" s="7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5.75" customHeight="1" x14ac:dyDescent="0.25">
      <c r="A764" s="2"/>
      <c r="B764" s="9"/>
      <c r="C764" s="7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5.75" customHeight="1" x14ac:dyDescent="0.25">
      <c r="A765" s="2"/>
      <c r="B765" s="9"/>
      <c r="C765" s="7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5.75" customHeight="1" x14ac:dyDescent="0.25">
      <c r="A766" s="2"/>
      <c r="B766" s="9"/>
      <c r="C766" s="7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5.75" customHeight="1" x14ac:dyDescent="0.25">
      <c r="A767" s="2"/>
      <c r="B767" s="9"/>
      <c r="C767" s="7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5.75" customHeight="1" x14ac:dyDescent="0.25">
      <c r="A768" s="2"/>
      <c r="B768" s="9"/>
      <c r="C768" s="7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5.75" customHeight="1" x14ac:dyDescent="0.25">
      <c r="A769" s="2"/>
      <c r="B769" s="9"/>
      <c r="C769" s="7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5.75" customHeight="1" x14ac:dyDescent="0.25">
      <c r="A770" s="2"/>
      <c r="B770" s="9"/>
      <c r="C770" s="7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5.75" customHeight="1" x14ac:dyDescent="0.25">
      <c r="A771" s="2"/>
      <c r="B771" s="9"/>
      <c r="C771" s="7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5.75" customHeight="1" x14ac:dyDescent="0.25">
      <c r="A772" s="2"/>
      <c r="B772" s="9"/>
      <c r="C772" s="7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5.75" customHeight="1" x14ac:dyDescent="0.25">
      <c r="A773" s="2"/>
      <c r="B773" s="9"/>
      <c r="C773" s="7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5.75" customHeight="1" x14ac:dyDescent="0.25">
      <c r="A774" s="2"/>
      <c r="B774" s="9"/>
      <c r="C774" s="7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5.75" customHeight="1" x14ac:dyDescent="0.25">
      <c r="A775" s="2"/>
      <c r="B775" s="9"/>
      <c r="C775" s="7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5.75" customHeight="1" x14ac:dyDescent="0.25">
      <c r="A776" s="2"/>
      <c r="B776" s="9"/>
      <c r="C776" s="7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5.75" customHeight="1" x14ac:dyDescent="0.25">
      <c r="A777" s="2"/>
      <c r="B777" s="9"/>
      <c r="C777" s="7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5.75" customHeight="1" x14ac:dyDescent="0.25">
      <c r="A778" s="2"/>
      <c r="B778" s="9"/>
      <c r="C778" s="7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5.75" customHeight="1" x14ac:dyDescent="0.25">
      <c r="A779" s="2"/>
      <c r="B779" s="9"/>
      <c r="C779" s="7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5.75" customHeight="1" x14ac:dyDescent="0.25">
      <c r="A780" s="2"/>
      <c r="B780" s="9"/>
      <c r="C780" s="7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5.75" customHeight="1" x14ac:dyDescent="0.25">
      <c r="A781" s="2"/>
      <c r="B781" s="9"/>
      <c r="C781" s="7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5.75" customHeight="1" x14ac:dyDescent="0.25">
      <c r="A782" s="2"/>
      <c r="B782" s="9"/>
      <c r="C782" s="7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5.75" customHeight="1" x14ac:dyDescent="0.25">
      <c r="A783" s="2"/>
      <c r="B783" s="9"/>
      <c r="C783" s="7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5.75" customHeight="1" x14ac:dyDescent="0.25">
      <c r="A784" s="2"/>
      <c r="B784" s="9"/>
      <c r="C784" s="7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5.75" customHeight="1" x14ac:dyDescent="0.25">
      <c r="A785" s="2"/>
      <c r="B785" s="9"/>
      <c r="C785" s="7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5.75" customHeight="1" x14ac:dyDescent="0.25">
      <c r="A786" s="2"/>
      <c r="B786" s="9"/>
      <c r="C786" s="7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5.75" customHeight="1" x14ac:dyDescent="0.25">
      <c r="A787" s="2"/>
      <c r="B787" s="9"/>
      <c r="C787" s="7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5.75" customHeight="1" x14ac:dyDescent="0.25">
      <c r="A788" s="2"/>
      <c r="B788" s="9"/>
      <c r="C788" s="7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5.75" customHeight="1" x14ac:dyDescent="0.25">
      <c r="A789" s="2"/>
      <c r="B789" s="9"/>
      <c r="C789" s="7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5.75" customHeight="1" x14ac:dyDescent="0.25">
      <c r="A790" s="2"/>
      <c r="B790" s="9"/>
      <c r="C790" s="7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5.75" customHeight="1" x14ac:dyDescent="0.25">
      <c r="A791" s="2"/>
      <c r="B791" s="9"/>
      <c r="C791" s="7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5.75" customHeight="1" x14ac:dyDescent="0.25">
      <c r="A792" s="2"/>
      <c r="B792" s="9"/>
      <c r="C792" s="7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5.75" customHeight="1" x14ac:dyDescent="0.25">
      <c r="A793" s="2"/>
      <c r="B793" s="9"/>
      <c r="C793" s="7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5.75" customHeight="1" x14ac:dyDescent="0.25">
      <c r="A794" s="2"/>
      <c r="B794" s="9"/>
      <c r="C794" s="7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5.75" customHeight="1" x14ac:dyDescent="0.25">
      <c r="A795" s="2"/>
      <c r="B795" s="9"/>
      <c r="C795" s="7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5.75" customHeight="1" x14ac:dyDescent="0.25">
      <c r="A796" s="2"/>
      <c r="B796" s="9"/>
      <c r="C796" s="7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5.75" customHeight="1" x14ac:dyDescent="0.25">
      <c r="A797" s="2"/>
      <c r="B797" s="9"/>
      <c r="C797" s="7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5.75" customHeight="1" x14ac:dyDescent="0.25">
      <c r="A798" s="2"/>
      <c r="B798" s="9"/>
      <c r="C798" s="7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5.75" customHeight="1" x14ac:dyDescent="0.25">
      <c r="A799" s="2"/>
      <c r="B799" s="9"/>
      <c r="C799" s="7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5.75" customHeight="1" x14ac:dyDescent="0.25">
      <c r="A800" s="2"/>
      <c r="B800" s="9"/>
      <c r="C800" s="7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5.75" customHeight="1" x14ac:dyDescent="0.25">
      <c r="A801" s="2"/>
      <c r="B801" s="9"/>
      <c r="C801" s="7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5.75" customHeight="1" x14ac:dyDescent="0.25">
      <c r="A802" s="2"/>
      <c r="B802" s="9"/>
      <c r="C802" s="7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5.75" customHeight="1" x14ac:dyDescent="0.25">
      <c r="A803" s="2"/>
      <c r="B803" s="9"/>
      <c r="C803" s="7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5.75" customHeight="1" x14ac:dyDescent="0.25">
      <c r="A804" s="2"/>
      <c r="B804" s="9"/>
      <c r="C804" s="7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5.75" customHeight="1" x14ac:dyDescent="0.25">
      <c r="A805" s="2"/>
      <c r="B805" s="9"/>
      <c r="C805" s="7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5.75" customHeight="1" x14ac:dyDescent="0.25">
      <c r="A806" s="2"/>
      <c r="B806" s="9"/>
      <c r="C806" s="7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5.75" customHeight="1" x14ac:dyDescent="0.25">
      <c r="A807" s="2"/>
      <c r="B807" s="9"/>
      <c r="C807" s="7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5.75" customHeight="1" x14ac:dyDescent="0.25">
      <c r="A808" s="2"/>
      <c r="B808" s="9"/>
      <c r="C808" s="7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5.75" customHeight="1" x14ac:dyDescent="0.25">
      <c r="A809" s="2"/>
      <c r="B809" s="9"/>
      <c r="C809" s="7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5.75" customHeight="1" x14ac:dyDescent="0.25">
      <c r="A810" s="2"/>
      <c r="B810" s="9"/>
      <c r="C810" s="7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5.75" customHeight="1" x14ac:dyDescent="0.25">
      <c r="A811" s="2"/>
      <c r="B811" s="9"/>
      <c r="C811" s="7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5.75" customHeight="1" x14ac:dyDescent="0.25">
      <c r="A812" s="2"/>
      <c r="B812" s="9"/>
      <c r="C812" s="7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5.75" customHeight="1" x14ac:dyDescent="0.25">
      <c r="A813" s="2"/>
      <c r="B813" s="9"/>
      <c r="C813" s="7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5.75" customHeight="1" x14ac:dyDescent="0.25">
      <c r="A814" s="2"/>
      <c r="B814" s="9"/>
      <c r="C814" s="7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5.75" customHeight="1" x14ac:dyDescent="0.25">
      <c r="A815" s="2"/>
      <c r="B815" s="9"/>
      <c r="C815" s="7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5.75" customHeight="1" x14ac:dyDescent="0.25">
      <c r="A816" s="2"/>
      <c r="B816" s="9"/>
      <c r="C816" s="7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5.75" customHeight="1" x14ac:dyDescent="0.25">
      <c r="A817" s="2"/>
      <c r="B817" s="9"/>
      <c r="C817" s="7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5.75" customHeight="1" x14ac:dyDescent="0.25">
      <c r="A818" s="2"/>
      <c r="B818" s="9"/>
      <c r="C818" s="7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5.75" customHeight="1" x14ac:dyDescent="0.25">
      <c r="A819" s="2"/>
      <c r="B819" s="9"/>
      <c r="C819" s="7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5.75" customHeight="1" x14ac:dyDescent="0.25">
      <c r="A820" s="2"/>
      <c r="B820" s="9"/>
      <c r="C820" s="7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5.75" customHeight="1" x14ac:dyDescent="0.25">
      <c r="A821" s="2"/>
      <c r="B821" s="9"/>
      <c r="C821" s="7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5.75" customHeight="1" x14ac:dyDescent="0.25">
      <c r="A822" s="2"/>
      <c r="B822" s="9"/>
      <c r="C822" s="7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5.75" customHeight="1" x14ac:dyDescent="0.25">
      <c r="A823" s="2"/>
      <c r="B823" s="9"/>
      <c r="C823" s="7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5.75" customHeight="1" x14ac:dyDescent="0.25">
      <c r="A824" s="2"/>
      <c r="B824" s="9"/>
      <c r="C824" s="7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5.75" customHeight="1" x14ac:dyDescent="0.25">
      <c r="A825" s="2"/>
      <c r="B825" s="9"/>
      <c r="C825" s="7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5.75" customHeight="1" x14ac:dyDescent="0.25">
      <c r="A826" s="2"/>
      <c r="B826" s="9"/>
      <c r="C826" s="7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5.75" customHeight="1" x14ac:dyDescent="0.25">
      <c r="A827" s="2"/>
      <c r="B827" s="9"/>
      <c r="C827" s="7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5.75" customHeight="1" x14ac:dyDescent="0.25">
      <c r="A828" s="2"/>
      <c r="B828" s="9"/>
      <c r="C828" s="7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5.75" customHeight="1" x14ac:dyDescent="0.25">
      <c r="A829" s="2"/>
      <c r="B829" s="9"/>
      <c r="C829" s="7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5.75" customHeight="1" x14ac:dyDescent="0.25">
      <c r="A830" s="2"/>
      <c r="B830" s="9"/>
      <c r="C830" s="7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5.75" customHeight="1" x14ac:dyDescent="0.25">
      <c r="A831" s="2"/>
      <c r="B831" s="9"/>
      <c r="C831" s="7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5.75" customHeight="1" x14ac:dyDescent="0.25">
      <c r="A832" s="2"/>
      <c r="B832" s="9"/>
      <c r="C832" s="7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5.75" customHeight="1" x14ac:dyDescent="0.25">
      <c r="A833" s="2"/>
      <c r="B833" s="9"/>
      <c r="C833" s="7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5.75" customHeight="1" x14ac:dyDescent="0.25">
      <c r="A834" s="2"/>
      <c r="B834" s="9"/>
      <c r="C834" s="7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5.75" customHeight="1" x14ac:dyDescent="0.25">
      <c r="A835" s="2"/>
      <c r="B835" s="9"/>
      <c r="C835" s="7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5.75" customHeight="1" x14ac:dyDescent="0.25">
      <c r="A836" s="2"/>
      <c r="B836" s="9"/>
      <c r="C836" s="7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5.75" customHeight="1" x14ac:dyDescent="0.25">
      <c r="A837" s="2"/>
      <c r="B837" s="9"/>
      <c r="C837" s="7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5.75" customHeight="1" x14ac:dyDescent="0.25">
      <c r="A838" s="2"/>
      <c r="B838" s="9"/>
      <c r="C838" s="7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5.75" customHeight="1" x14ac:dyDescent="0.25">
      <c r="A839" s="2"/>
      <c r="B839" s="9"/>
      <c r="C839" s="7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5.75" customHeight="1" x14ac:dyDescent="0.25">
      <c r="A840" s="2"/>
      <c r="B840" s="9"/>
      <c r="C840" s="7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5.75" customHeight="1" x14ac:dyDescent="0.25">
      <c r="A841" s="2"/>
      <c r="B841" s="9"/>
      <c r="C841" s="7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5.75" customHeight="1" x14ac:dyDescent="0.25">
      <c r="A842" s="2"/>
      <c r="B842" s="9"/>
      <c r="C842" s="7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5.75" customHeight="1" x14ac:dyDescent="0.25">
      <c r="A843" s="2"/>
      <c r="B843" s="9"/>
      <c r="C843" s="7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5.75" customHeight="1" x14ac:dyDescent="0.25">
      <c r="A844" s="2"/>
      <c r="B844" s="9"/>
      <c r="C844" s="7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5.75" customHeight="1" x14ac:dyDescent="0.25">
      <c r="A845" s="2"/>
      <c r="B845" s="9"/>
      <c r="C845" s="7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5.75" customHeight="1" x14ac:dyDescent="0.25">
      <c r="A846" s="2"/>
      <c r="B846" s="9"/>
      <c r="C846" s="7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5.75" customHeight="1" x14ac:dyDescent="0.25">
      <c r="A847" s="2"/>
      <c r="B847" s="9"/>
      <c r="C847" s="7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5.75" customHeight="1" x14ac:dyDescent="0.25">
      <c r="A848" s="2"/>
      <c r="B848" s="9"/>
      <c r="C848" s="7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5.75" customHeight="1" x14ac:dyDescent="0.25">
      <c r="A849" s="2"/>
      <c r="B849" s="9"/>
      <c r="C849" s="7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5.75" customHeight="1" x14ac:dyDescent="0.25">
      <c r="A850" s="2"/>
      <c r="B850" s="9"/>
      <c r="C850" s="7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5.75" customHeight="1" x14ac:dyDescent="0.25">
      <c r="A851" s="2"/>
      <c r="B851" s="9"/>
      <c r="C851" s="7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5.75" customHeight="1" x14ac:dyDescent="0.25">
      <c r="A852" s="2"/>
      <c r="B852" s="9"/>
      <c r="C852" s="7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5.75" customHeight="1" x14ac:dyDescent="0.25">
      <c r="A853" s="2"/>
      <c r="B853" s="9"/>
      <c r="C853" s="7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5.75" customHeight="1" x14ac:dyDescent="0.25">
      <c r="A854" s="2"/>
      <c r="B854" s="9"/>
      <c r="C854" s="7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5.75" customHeight="1" x14ac:dyDescent="0.25">
      <c r="A855" s="2"/>
      <c r="B855" s="9"/>
      <c r="C855" s="7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5.75" customHeight="1" x14ac:dyDescent="0.25">
      <c r="A856" s="2"/>
      <c r="B856" s="9"/>
      <c r="C856" s="7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5.75" customHeight="1" x14ac:dyDescent="0.25">
      <c r="A857" s="2"/>
      <c r="B857" s="9"/>
      <c r="C857" s="7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5.75" customHeight="1" x14ac:dyDescent="0.25">
      <c r="A858" s="2"/>
      <c r="B858" s="9"/>
      <c r="C858" s="7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5.75" customHeight="1" x14ac:dyDescent="0.25">
      <c r="A859" s="2"/>
      <c r="B859" s="9"/>
      <c r="C859" s="7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5.75" customHeight="1" x14ac:dyDescent="0.25">
      <c r="A860" s="2"/>
      <c r="B860" s="9"/>
      <c r="C860" s="7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5.75" customHeight="1" x14ac:dyDescent="0.25">
      <c r="A861" s="2"/>
      <c r="B861" s="9"/>
      <c r="C861" s="7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5.75" customHeight="1" x14ac:dyDescent="0.25">
      <c r="A862" s="2"/>
      <c r="B862" s="9"/>
      <c r="C862" s="7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5.75" customHeight="1" x14ac:dyDescent="0.25">
      <c r="A863" s="2"/>
      <c r="B863" s="9"/>
      <c r="C863" s="7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5.75" customHeight="1" x14ac:dyDescent="0.25">
      <c r="A864" s="2"/>
      <c r="B864" s="9"/>
      <c r="C864" s="7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5.75" customHeight="1" x14ac:dyDescent="0.25">
      <c r="A865" s="2"/>
      <c r="B865" s="9"/>
      <c r="C865" s="7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5.75" customHeight="1" x14ac:dyDescent="0.25">
      <c r="A866" s="2"/>
      <c r="B866" s="9"/>
      <c r="C866" s="7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5.75" customHeight="1" x14ac:dyDescent="0.25">
      <c r="A867" s="2"/>
      <c r="B867" s="9"/>
      <c r="C867" s="7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5.75" customHeight="1" x14ac:dyDescent="0.25">
      <c r="A868" s="2"/>
      <c r="B868" s="9"/>
      <c r="C868" s="7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5.75" customHeight="1" x14ac:dyDescent="0.25">
      <c r="A869" s="2"/>
      <c r="B869" s="9"/>
      <c r="C869" s="7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5.75" customHeight="1" x14ac:dyDescent="0.25">
      <c r="A870" s="2"/>
      <c r="B870" s="9"/>
      <c r="C870" s="7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5.75" customHeight="1" x14ac:dyDescent="0.25">
      <c r="A871" s="2"/>
      <c r="B871" s="9"/>
      <c r="C871" s="7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5.75" customHeight="1" x14ac:dyDescent="0.25">
      <c r="A872" s="2"/>
      <c r="B872" s="9"/>
      <c r="C872" s="7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5.75" customHeight="1" x14ac:dyDescent="0.25">
      <c r="A873" s="2"/>
      <c r="B873" s="9"/>
      <c r="C873" s="7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5.75" customHeight="1" x14ac:dyDescent="0.25">
      <c r="A874" s="2"/>
      <c r="B874" s="9"/>
      <c r="C874" s="7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5.75" customHeight="1" x14ac:dyDescent="0.25">
      <c r="A875" s="2"/>
      <c r="B875" s="9"/>
      <c r="C875" s="7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5.75" customHeight="1" x14ac:dyDescent="0.25">
      <c r="A876" s="2"/>
      <c r="B876" s="9"/>
      <c r="C876" s="7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5.75" customHeight="1" x14ac:dyDescent="0.25">
      <c r="A877" s="2"/>
      <c r="B877" s="9"/>
      <c r="C877" s="7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5.75" customHeight="1" x14ac:dyDescent="0.25">
      <c r="A878" s="2"/>
      <c r="B878" s="9"/>
      <c r="C878" s="7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5.75" customHeight="1" x14ac:dyDescent="0.25">
      <c r="A879" s="2"/>
      <c r="B879" s="9"/>
      <c r="C879" s="7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5.75" customHeight="1" x14ac:dyDescent="0.25">
      <c r="A880" s="2"/>
      <c r="B880" s="9"/>
      <c r="C880" s="7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5.75" customHeight="1" x14ac:dyDescent="0.25">
      <c r="A881" s="2"/>
      <c r="B881" s="9"/>
      <c r="C881" s="7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5.75" customHeight="1" x14ac:dyDescent="0.25">
      <c r="A882" s="2"/>
      <c r="B882" s="9"/>
      <c r="C882" s="7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5.75" customHeight="1" x14ac:dyDescent="0.25">
      <c r="A883" s="2"/>
      <c r="B883" s="9"/>
      <c r="C883" s="7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5.75" customHeight="1" x14ac:dyDescent="0.25">
      <c r="A884" s="2"/>
      <c r="B884" s="9"/>
      <c r="C884" s="7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5.75" customHeight="1" x14ac:dyDescent="0.25">
      <c r="A885" s="2"/>
      <c r="B885" s="9"/>
      <c r="C885" s="7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5.75" customHeight="1" x14ac:dyDescent="0.25">
      <c r="A886" s="2"/>
      <c r="B886" s="9"/>
      <c r="C886" s="7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5.75" customHeight="1" x14ac:dyDescent="0.25">
      <c r="A887" s="2"/>
      <c r="B887" s="9"/>
      <c r="C887" s="7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5.75" customHeight="1" x14ac:dyDescent="0.25">
      <c r="A888" s="2"/>
      <c r="B888" s="9"/>
      <c r="C888" s="7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5.75" customHeight="1" x14ac:dyDescent="0.25">
      <c r="A889" s="2"/>
      <c r="B889" s="9"/>
      <c r="C889" s="7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5.75" customHeight="1" x14ac:dyDescent="0.25">
      <c r="A890" s="2"/>
      <c r="B890" s="9"/>
      <c r="C890" s="7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5.75" customHeight="1" x14ac:dyDescent="0.25">
      <c r="A891" s="2"/>
      <c r="B891" s="9"/>
      <c r="C891" s="7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5.75" customHeight="1" x14ac:dyDescent="0.25">
      <c r="A892" s="2"/>
      <c r="B892" s="9"/>
      <c r="C892" s="7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5.75" customHeight="1" x14ac:dyDescent="0.25">
      <c r="A893" s="2"/>
      <c r="B893" s="9"/>
      <c r="C893" s="7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5.75" customHeight="1" x14ac:dyDescent="0.25">
      <c r="A894" s="2"/>
      <c r="B894" s="9"/>
      <c r="C894" s="7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5.75" customHeight="1" x14ac:dyDescent="0.25">
      <c r="A895" s="2"/>
      <c r="B895" s="9"/>
      <c r="C895" s="7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5.75" customHeight="1" x14ac:dyDescent="0.25">
      <c r="A896" s="2"/>
      <c r="B896" s="9"/>
      <c r="C896" s="7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5.75" customHeight="1" x14ac:dyDescent="0.25">
      <c r="A897" s="2"/>
      <c r="B897" s="9"/>
      <c r="C897" s="7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5.75" customHeight="1" x14ac:dyDescent="0.25">
      <c r="A898" s="2"/>
      <c r="B898" s="9"/>
      <c r="C898" s="7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5.75" customHeight="1" x14ac:dyDescent="0.25">
      <c r="A899" s="2"/>
      <c r="B899" s="9"/>
      <c r="C899" s="7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5.75" customHeight="1" x14ac:dyDescent="0.25">
      <c r="A900" s="2"/>
      <c r="B900" s="9"/>
      <c r="C900" s="7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5.75" customHeight="1" x14ac:dyDescent="0.25">
      <c r="A901" s="2"/>
      <c r="B901" s="9"/>
      <c r="C901" s="7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5.75" customHeight="1" x14ac:dyDescent="0.25">
      <c r="A902" s="2"/>
      <c r="B902" s="9"/>
      <c r="C902" s="7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5.75" customHeight="1" x14ac:dyDescent="0.25">
      <c r="A903" s="2"/>
      <c r="B903" s="9"/>
      <c r="C903" s="7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5.75" customHeight="1" x14ac:dyDescent="0.25">
      <c r="A904" s="2"/>
      <c r="B904" s="9"/>
      <c r="C904" s="7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5.75" customHeight="1" x14ac:dyDescent="0.25">
      <c r="A905" s="2"/>
      <c r="B905" s="9"/>
      <c r="C905" s="7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5.75" customHeight="1" x14ac:dyDescent="0.25">
      <c r="A906" s="2"/>
      <c r="B906" s="9"/>
      <c r="C906" s="7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5.75" customHeight="1" x14ac:dyDescent="0.25">
      <c r="A907" s="2"/>
      <c r="B907" s="9"/>
      <c r="C907" s="7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5.75" customHeight="1" x14ac:dyDescent="0.25">
      <c r="A908" s="2"/>
      <c r="B908" s="9"/>
      <c r="C908" s="7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5.75" customHeight="1" x14ac:dyDescent="0.25">
      <c r="A909" s="2"/>
      <c r="B909" s="9"/>
      <c r="C909" s="7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5.75" customHeight="1" x14ac:dyDescent="0.25">
      <c r="A910" s="2"/>
      <c r="B910" s="9"/>
      <c r="C910" s="7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5.75" customHeight="1" x14ac:dyDescent="0.25">
      <c r="A911" s="2"/>
      <c r="B911" s="9"/>
      <c r="C911" s="7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5.75" customHeight="1" x14ac:dyDescent="0.25">
      <c r="A912" s="2"/>
      <c r="B912" s="9"/>
      <c r="C912" s="7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5.75" customHeight="1" x14ac:dyDescent="0.25">
      <c r="A913" s="2"/>
      <c r="B913" s="9"/>
      <c r="C913" s="7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5.75" customHeight="1" x14ac:dyDescent="0.25">
      <c r="A914" s="2"/>
      <c r="B914" s="9"/>
      <c r="C914" s="7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5.75" customHeight="1" x14ac:dyDescent="0.25">
      <c r="A915" s="2"/>
      <c r="B915" s="9"/>
      <c r="C915" s="7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5.75" customHeight="1" x14ac:dyDescent="0.25">
      <c r="A916" s="2"/>
      <c r="B916" s="9"/>
      <c r="C916" s="7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5.75" customHeight="1" x14ac:dyDescent="0.25">
      <c r="A917" s="2"/>
      <c r="B917" s="9"/>
      <c r="C917" s="7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5.75" customHeight="1" x14ac:dyDescent="0.25">
      <c r="A918" s="2"/>
      <c r="B918" s="9"/>
      <c r="C918" s="7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5.75" customHeight="1" x14ac:dyDescent="0.25">
      <c r="A919" s="2"/>
      <c r="B919" s="9"/>
      <c r="C919" s="7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5.75" customHeight="1" x14ac:dyDescent="0.25">
      <c r="A920" s="2"/>
      <c r="B920" s="9"/>
      <c r="C920" s="7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5.75" customHeight="1" x14ac:dyDescent="0.25">
      <c r="A921" s="2"/>
      <c r="B921" s="9"/>
      <c r="C921" s="7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5.75" customHeight="1" x14ac:dyDescent="0.25">
      <c r="A922" s="2"/>
      <c r="B922" s="9"/>
      <c r="C922" s="7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5.75" customHeight="1" x14ac:dyDescent="0.25">
      <c r="A923" s="2"/>
      <c r="B923" s="9"/>
      <c r="C923" s="7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5.75" customHeight="1" x14ac:dyDescent="0.25">
      <c r="A924" s="2"/>
      <c r="B924" s="9"/>
      <c r="C924" s="7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5.75" customHeight="1" x14ac:dyDescent="0.25">
      <c r="A925" s="2"/>
      <c r="B925" s="9"/>
      <c r="C925" s="7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5.75" customHeight="1" x14ac:dyDescent="0.25">
      <c r="A926" s="2"/>
      <c r="B926" s="9"/>
      <c r="C926" s="7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5.75" customHeight="1" x14ac:dyDescent="0.25">
      <c r="A927" s="2"/>
      <c r="B927" s="9"/>
      <c r="C927" s="7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5.75" customHeight="1" x14ac:dyDescent="0.25">
      <c r="A928" s="2"/>
      <c r="B928" s="9"/>
      <c r="C928" s="7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5.75" customHeight="1" x14ac:dyDescent="0.25">
      <c r="A929" s="2"/>
      <c r="B929" s="9"/>
      <c r="C929" s="7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5.75" customHeight="1" x14ac:dyDescent="0.25">
      <c r="A930" s="2"/>
      <c r="B930" s="9"/>
      <c r="C930" s="7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5.75" customHeight="1" x14ac:dyDescent="0.25">
      <c r="A931" s="2"/>
      <c r="B931" s="9"/>
      <c r="C931" s="7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5.75" customHeight="1" x14ac:dyDescent="0.25">
      <c r="A932" s="2"/>
      <c r="B932" s="9"/>
      <c r="C932" s="7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5.75" customHeight="1" x14ac:dyDescent="0.25">
      <c r="A933" s="2"/>
      <c r="B933" s="9"/>
      <c r="C933" s="7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5.75" customHeight="1" x14ac:dyDescent="0.25">
      <c r="A934" s="2"/>
      <c r="B934" s="9"/>
      <c r="C934" s="7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5.75" customHeight="1" x14ac:dyDescent="0.25">
      <c r="A935" s="2"/>
      <c r="B935" s="9"/>
      <c r="C935" s="7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</sheetData>
  <sortState ref="B211:K218">
    <sortCondition ref="J211:J218"/>
  </sortState>
  <mergeCells count="78">
    <mergeCell ref="J121:J122"/>
    <mergeCell ref="K121:K122"/>
    <mergeCell ref="B117:K117"/>
    <mergeCell ref="B118:K118"/>
    <mergeCell ref="B119:J119"/>
    <mergeCell ref="B120:J120"/>
    <mergeCell ref="B121:B122"/>
    <mergeCell ref="C121:C122"/>
    <mergeCell ref="E121:E122"/>
    <mergeCell ref="F121:G121"/>
    <mergeCell ref="H121:I121"/>
    <mergeCell ref="E210:G210"/>
    <mergeCell ref="J188:J189"/>
    <mergeCell ref="K188:K189"/>
    <mergeCell ref="A190:K190"/>
    <mergeCell ref="A200:K200"/>
    <mergeCell ref="B184:K184"/>
    <mergeCell ref="B185:K185"/>
    <mergeCell ref="B186:J186"/>
    <mergeCell ref="B187:J187"/>
    <mergeCell ref="B188:B189"/>
    <mergeCell ref="C188:C189"/>
    <mergeCell ref="E188:E189"/>
    <mergeCell ref="F188:G188"/>
    <mergeCell ref="H188:I188"/>
    <mergeCell ref="F5:G5"/>
    <mergeCell ref="H5:I5"/>
    <mergeCell ref="J5:J6"/>
    <mergeCell ref="K5:K6"/>
    <mergeCell ref="B1:K1"/>
    <mergeCell ref="B2:K2"/>
    <mergeCell ref="B3:J3"/>
    <mergeCell ref="B4:J4"/>
    <mergeCell ref="B5:B6"/>
    <mergeCell ref="C5:C6"/>
    <mergeCell ref="E5:E6"/>
    <mergeCell ref="A7:K7"/>
    <mergeCell ref="A35:K35"/>
    <mergeCell ref="A82:K82"/>
    <mergeCell ref="A102:K102"/>
    <mergeCell ref="A123:K123"/>
    <mergeCell ref="F80:G80"/>
    <mergeCell ref="H80:I80"/>
    <mergeCell ref="J80:J81"/>
    <mergeCell ref="K80:K81"/>
    <mergeCell ref="B76:K76"/>
    <mergeCell ref="B77:K77"/>
    <mergeCell ref="B78:J78"/>
    <mergeCell ref="B79:J79"/>
    <mergeCell ref="B80:B81"/>
    <mergeCell ref="C80:C81"/>
    <mergeCell ref="E80:E81"/>
    <mergeCell ref="A130:K130"/>
    <mergeCell ref="A151:K151"/>
    <mergeCell ref="A172:K172"/>
    <mergeCell ref="F149:G149"/>
    <mergeCell ref="H149:I149"/>
    <mergeCell ref="J149:J150"/>
    <mergeCell ref="K149:K150"/>
    <mergeCell ref="B145:K145"/>
    <mergeCell ref="B146:K146"/>
    <mergeCell ref="B147:J147"/>
    <mergeCell ref="B148:J148"/>
    <mergeCell ref="B149:B150"/>
    <mergeCell ref="C149:C150"/>
    <mergeCell ref="E149:E150"/>
    <mergeCell ref="A52:K52"/>
    <mergeCell ref="B46:K46"/>
    <mergeCell ref="B47:K47"/>
    <mergeCell ref="B48:J48"/>
    <mergeCell ref="B49:J49"/>
    <mergeCell ref="B50:B51"/>
    <mergeCell ref="C50:C51"/>
    <mergeCell ref="E50:E51"/>
    <mergeCell ref="F50:G50"/>
    <mergeCell ref="H50:I50"/>
    <mergeCell ref="J50:J51"/>
    <mergeCell ref="K50:K51"/>
  </mergeCells>
  <pageMargins left="0.23622047244094491" right="0.23622047244094491" top="0.32291666666666669" bottom="0.2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ПУрФО-24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</cp:lastModifiedBy>
  <cp:lastPrinted>2020-01-07T08:37:34Z</cp:lastPrinted>
  <dcterms:created xsi:type="dcterms:W3CDTF">1996-10-08T23:32:33Z</dcterms:created>
  <dcterms:modified xsi:type="dcterms:W3CDTF">2020-01-09T11:56:38Z</dcterms:modified>
</cp:coreProperties>
</file>