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390" windowWidth="28830" windowHeight="6450"/>
  </bookViews>
  <sheets>
    <sheet name="ЕКП-2014 (утв.Минспортом)" sheetId="1" r:id="rId1"/>
  </sheets>
  <externalReferences>
    <externalReference r:id="rId2"/>
    <externalReference r:id="rId3"/>
    <externalReference r:id="rId4"/>
  </externalReferences>
  <definedNames>
    <definedName name="Всего_провед" localSheetId="0">[1]Калькуляция_ЦА!$E$31</definedName>
    <definedName name="Всего_провед">[1]Калькуляция_ЦА!$E$31</definedName>
    <definedName name="Гук_за_лекции" localSheetId="0">'[2]В(ншт)окт'!#REF!</definedName>
    <definedName name="Гук_за_лекции">'[2]В(ншт)окт'!#REF!</definedName>
    <definedName name="К" localSheetId="0">#REF!</definedName>
    <definedName name="К">#REF!</definedName>
    <definedName name="К1" localSheetId="0">'[3]ЕКП-2014 (смета_меропр.)-04.08.'!$L$2</definedName>
    <definedName name="К1">'[3]ЕКП-2014 (смета_меропр.)-04.08.'!$L$2</definedName>
    <definedName name="_xlnm.Print_Area" localSheetId="0">'ЕКП-2014 (утв.Минспортом)'!$A$1:$K$59</definedName>
    <definedName name="Оплата_нешт" localSheetId="0">'[1]Ведомость (ншт)'!$H$29</definedName>
    <definedName name="Оплата_нешт">'[1]Ведомость (ншт)'!$H$29</definedName>
  </definedNames>
  <calcPr calcId="145621" refMode="R1C1"/>
</workbook>
</file>

<file path=xl/calcChain.xml><?xml version="1.0" encoding="utf-8"?>
<calcChain xmlns="http://schemas.openxmlformats.org/spreadsheetml/2006/main">
  <c r="I59" i="1" l="1"/>
  <c r="I58" i="1"/>
  <c r="I56" i="1"/>
  <c r="I57" i="1"/>
  <c r="I51" i="1"/>
  <c r="I50" i="1"/>
  <c r="I48" i="1"/>
  <c r="I47" i="1"/>
  <c r="I45" i="1"/>
  <c r="I44" i="1"/>
  <c r="I43" i="1"/>
  <c r="I39" i="1"/>
  <c r="I38" i="1"/>
  <c r="I36" i="1"/>
  <c r="I21" i="1"/>
  <c r="I5" i="1"/>
  <c r="I3" i="1"/>
</calcChain>
</file>

<file path=xl/sharedStrings.xml><?xml version="1.0" encoding="utf-8"?>
<sst xmlns="http://schemas.openxmlformats.org/spreadsheetml/2006/main" count="235" uniqueCount="76">
  <si>
    <t xml:space="preserve">№ </t>
  </si>
  <si>
    <t>составы</t>
  </si>
  <si>
    <t>Всего</t>
  </si>
  <si>
    <t>основной состав</t>
  </si>
  <si>
    <t>ТМ</t>
  </si>
  <si>
    <t xml:space="preserve">муж.\ жен. </t>
  </si>
  <si>
    <t>12/11</t>
  </si>
  <si>
    <t>ОАЭ Аль Аин</t>
  </si>
  <si>
    <t>15/14</t>
  </si>
  <si>
    <t>Польша, Краков</t>
  </si>
  <si>
    <t>14/13</t>
  </si>
  <si>
    <t>Испания, Ла Сеу де Уржель</t>
  </si>
  <si>
    <t>Испания Сеу</t>
  </si>
  <si>
    <t>УМО</t>
  </si>
  <si>
    <t>3/2</t>
  </si>
  <si>
    <t>Москва</t>
  </si>
  <si>
    <t>7/6</t>
  </si>
  <si>
    <t>Австрия, Вена</t>
  </si>
  <si>
    <t>Словакия, Братислава</t>
  </si>
  <si>
    <t>8/7</t>
  </si>
  <si>
    <t>Словакия, Л.Микулаш</t>
  </si>
  <si>
    <r>
      <t xml:space="preserve">Кубок </t>
    </r>
    <r>
      <rPr>
        <b/>
        <sz val="10"/>
        <color indexed="10"/>
        <rFont val="Times New Roman"/>
        <family val="1"/>
        <charset val="204"/>
      </rPr>
      <t>РФ</t>
    </r>
  </si>
  <si>
    <t>4/3</t>
  </si>
  <si>
    <t>Россия Окуловка</t>
  </si>
  <si>
    <t>ЧЕ</t>
  </si>
  <si>
    <t>10/9</t>
  </si>
  <si>
    <t xml:space="preserve">Австрия Вена </t>
  </si>
  <si>
    <t>КМ</t>
  </si>
  <si>
    <t>Великобритания ЛиВэйли</t>
  </si>
  <si>
    <t>Team B, U24</t>
  </si>
  <si>
    <t>9/8</t>
  </si>
  <si>
    <t>Словения, Тацен</t>
  </si>
  <si>
    <t>Чехия Прага</t>
  </si>
  <si>
    <t>ЧР</t>
  </si>
  <si>
    <t>Германия Аугсбург</t>
  </si>
  <si>
    <t>16/15</t>
  </si>
  <si>
    <t>США Дип Крик</t>
  </si>
  <si>
    <t>ЧМ</t>
  </si>
  <si>
    <t>11/10</t>
  </si>
  <si>
    <t>20/19</t>
  </si>
  <si>
    <t>Франция По</t>
  </si>
  <si>
    <t>21/20</t>
  </si>
  <si>
    <t>18/17</t>
  </si>
  <si>
    <t>юниоры U24</t>
  </si>
  <si>
    <t>юниоры U19</t>
  </si>
  <si>
    <t>юниоры U19,24</t>
  </si>
  <si>
    <t>22/21</t>
  </si>
  <si>
    <t>Австралия Пенрит</t>
  </si>
  <si>
    <t>ПМ</t>
  </si>
  <si>
    <t>Македония Скопье</t>
  </si>
  <si>
    <t>ПР до 17</t>
  </si>
  <si>
    <t>Россия Алтай</t>
  </si>
  <si>
    <t>ПЕ</t>
  </si>
  <si>
    <t>5/4</t>
  </si>
  <si>
    <t>СПАР-ДА</t>
  </si>
  <si>
    <t>1990-1996г.р.</t>
  </si>
  <si>
    <t>юниоры U16</t>
  </si>
  <si>
    <t>Чехия,Будеёвицы</t>
  </si>
  <si>
    <t>Словакия Братислава</t>
  </si>
  <si>
    <t>ЮОИ</t>
  </si>
  <si>
    <t>13/12</t>
  </si>
  <si>
    <t>Китай, Нанкин</t>
  </si>
  <si>
    <t>ПР до 24</t>
  </si>
  <si>
    <t>ПР до 19</t>
  </si>
  <si>
    <t>ПР до 15</t>
  </si>
  <si>
    <t>Россия Москва</t>
  </si>
  <si>
    <t>Польша Краков</t>
  </si>
  <si>
    <t>№ СМ   в ЕКП</t>
  </si>
  <si>
    <t>Тренеры, спец-ты</t>
  </si>
  <si>
    <t>Спорт-смены</t>
  </si>
  <si>
    <t>Наимен-ние спортме-тия</t>
  </si>
  <si>
    <t>Даты прибытия, убытия            (дней в России /за рубежом)</t>
  </si>
  <si>
    <t>Место                 проведения</t>
  </si>
  <si>
    <t>Молодёжный (резервный) состав</t>
  </si>
  <si>
    <t>юноши до 17 л.</t>
  </si>
  <si>
    <t>мал.,дев. до15л.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</si>
</sst>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0.0"/>
    <numFmt numFmtId="165" formatCode="_-* #,##0.00\ [$€]_-;\-* #,##0.00\ [$€]_-;_-* &quot;-&quot;??\ [$€]_-;_-@_-"/>
  </numFmts>
  <fonts count="16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</font>
    <font>
      <sz val="12"/>
      <name val="Arial Cyr"/>
      <charset val="204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b/>
      <sz val="10"/>
      <color indexed="10"/>
      <name val="Times New Roman"/>
      <family val="1"/>
      <charset val="204"/>
    </font>
    <font>
      <b/>
      <sz val="12"/>
      <color indexed="10"/>
      <name val="Times New Roman"/>
      <family val="1"/>
    </font>
    <font>
      <b/>
      <sz val="12"/>
      <color rgb="FFFF0000"/>
      <name val="Times New Roman"/>
      <family val="1"/>
      <charset val="204"/>
    </font>
    <font>
      <b/>
      <sz val="12"/>
      <color rgb="FFC00000"/>
      <name val="Times New Roman"/>
      <family val="1"/>
    </font>
    <font>
      <b/>
      <sz val="12"/>
      <name val="Arial Cyr"/>
      <charset val="204"/>
    </font>
    <font>
      <b/>
      <sz val="11"/>
      <color indexed="10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165" fontId="13" fillId="0" borderId="0" applyFont="0" applyFill="0" applyBorder="0" applyAlignment="0" applyProtection="0"/>
    <xf numFmtId="0" fontId="13" fillId="0" borderId="0"/>
    <xf numFmtId="0" fontId="1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left" vertical="center" indent="10"/>
    </xf>
    <xf numFmtId="0" fontId="3" fillId="0" borderId="0" xfId="0" applyFont="1" applyFill="1" applyAlignment="1">
      <alignment horizontal="right" vertical="center" indent="10"/>
    </xf>
    <xf numFmtId="0" fontId="2" fillId="0" borderId="8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top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14" fontId="5" fillId="0" borderId="9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 inden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left" vertical="center" wrapText="1" inden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left" vertical="center" wrapText="1" indent="1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2" fillId="0" borderId="17" xfId="0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right" vertical="top"/>
    </xf>
    <xf numFmtId="164" fontId="3" fillId="0" borderId="0" xfId="0" applyNumberFormat="1" applyFont="1" applyFill="1" applyBorder="1" applyAlignment="1">
      <alignment horizontal="right" vertical="top"/>
    </xf>
    <xf numFmtId="164" fontId="10" fillId="0" borderId="0" xfId="0" applyNumberFormat="1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49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left" inden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3" xfId="0" applyFont="1" applyFill="1" applyBorder="1" applyAlignment="1">
      <alignment horizontal="center" vertical="top" wrapText="1"/>
    </xf>
    <xf numFmtId="0" fontId="2" fillId="0" borderId="23" xfId="0" applyFont="1" applyFill="1" applyBorder="1" applyAlignment="1">
      <alignment horizontal="left" vertical="center" wrapText="1"/>
    </xf>
    <xf numFmtId="14" fontId="5" fillId="0" borderId="23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left" vertical="center" wrapText="1" indent="1"/>
    </xf>
    <xf numFmtId="0" fontId="5" fillId="0" borderId="2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left" vertical="center" wrapText="1" indent="1"/>
    </xf>
    <xf numFmtId="14" fontId="2" fillId="0" borderId="9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top" wrapText="1"/>
    </xf>
    <xf numFmtId="0" fontId="2" fillId="2" borderId="23" xfId="0" applyFont="1" applyFill="1" applyBorder="1" applyAlignment="1">
      <alignment horizontal="left" vertical="center" wrapText="1"/>
    </xf>
    <xf numFmtId="14" fontId="5" fillId="2" borderId="23" xfId="0" applyNumberFormat="1" applyFont="1" applyFill="1" applyBorder="1" applyAlignment="1">
      <alignment horizontal="center" vertical="center" wrapText="1"/>
    </xf>
    <xf numFmtId="49" fontId="2" fillId="2" borderId="23" xfId="0" applyNumberFormat="1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left" vertical="center" wrapText="1" indent="1"/>
    </xf>
    <xf numFmtId="0" fontId="5" fillId="2" borderId="2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left" vertical="center" wrapText="1"/>
    </xf>
    <xf numFmtId="14" fontId="5" fillId="2" borderId="9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 wrapText="1" inden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19" xfId="0" applyFont="1" applyFill="1" applyBorder="1" applyAlignment="1">
      <alignment horizontal="left" vertical="center" wrapText="1"/>
    </xf>
    <xf numFmtId="14" fontId="5" fillId="2" borderId="19" xfId="0" applyNumberFormat="1" applyFont="1" applyFill="1" applyBorder="1" applyAlignment="1">
      <alignment horizontal="center" vertical="center" wrapText="1"/>
    </xf>
    <xf numFmtId="49" fontId="2" fillId="2" borderId="19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left" vertical="center" wrapText="1" indent="1"/>
    </xf>
    <xf numFmtId="0" fontId="5" fillId="2" borderId="15" xfId="0" applyFont="1" applyFill="1" applyBorder="1" applyAlignment="1">
      <alignment horizontal="left" vertical="center" wrapText="1" inden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left" vertical="center" wrapText="1" inden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top" wrapText="1"/>
    </xf>
    <xf numFmtId="0" fontId="5" fillId="2" borderId="26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top" wrapText="1" indent="1"/>
    </xf>
    <xf numFmtId="0" fontId="5" fillId="2" borderId="23" xfId="0" applyFont="1" applyFill="1" applyBorder="1" applyAlignment="1">
      <alignment horizontal="left" vertical="center" indent="1"/>
    </xf>
    <xf numFmtId="0" fontId="5" fillId="0" borderId="9" xfId="0" applyFont="1" applyFill="1" applyBorder="1" applyAlignment="1">
      <alignment horizontal="left" vertical="center" indent="1"/>
    </xf>
    <xf numFmtId="0" fontId="7" fillId="0" borderId="9" xfId="0" applyFont="1" applyFill="1" applyBorder="1" applyAlignment="1">
      <alignment horizontal="left" vertical="center" wrapText="1" indent="1"/>
    </xf>
    <xf numFmtId="0" fontId="7" fillId="0" borderId="9" xfId="0" applyFont="1" applyFill="1" applyBorder="1" applyAlignment="1">
      <alignment horizontal="left" vertical="center" indent="1"/>
    </xf>
    <xf numFmtId="0" fontId="7" fillId="2" borderId="9" xfId="0" applyFont="1" applyFill="1" applyBorder="1" applyAlignment="1">
      <alignment horizontal="left" vertical="center" indent="1"/>
    </xf>
    <xf numFmtId="0" fontId="5" fillId="2" borderId="9" xfId="0" applyFont="1" applyFill="1" applyBorder="1" applyAlignment="1">
      <alignment horizontal="left" vertical="center" indent="1"/>
    </xf>
    <xf numFmtId="0" fontId="8" fillId="0" borderId="9" xfId="0" applyFont="1" applyFill="1" applyBorder="1" applyAlignment="1">
      <alignment horizontal="left" vertical="center" indent="1"/>
    </xf>
    <xf numFmtId="0" fontId="5" fillId="2" borderId="19" xfId="0" applyFont="1" applyFill="1" applyBorder="1" applyAlignment="1">
      <alignment horizontal="left" vertical="center" indent="1"/>
    </xf>
    <xf numFmtId="0" fontId="9" fillId="0" borderId="9" xfId="0" applyFont="1" applyFill="1" applyBorder="1" applyAlignment="1">
      <alignment horizontal="left" vertical="center" indent="1"/>
    </xf>
    <xf numFmtId="0" fontId="11" fillId="0" borderId="9" xfId="0" applyFont="1" applyFill="1" applyBorder="1" applyAlignment="1">
      <alignment horizontal="left" vertical="center" indent="1"/>
    </xf>
    <xf numFmtId="0" fontId="12" fillId="2" borderId="9" xfId="0" applyFont="1" applyFill="1" applyBorder="1" applyAlignment="1">
      <alignment horizontal="left" vertical="center" indent="1"/>
    </xf>
    <xf numFmtId="0" fontId="5" fillId="0" borderId="23" xfId="0" applyFont="1" applyFill="1" applyBorder="1" applyAlignment="1">
      <alignment horizontal="left" vertical="center" indent="1"/>
    </xf>
    <xf numFmtId="0" fontId="5" fillId="0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wrapText="1" indent="1"/>
    </xf>
    <xf numFmtId="0" fontId="4" fillId="0" borderId="4" xfId="0" applyFont="1" applyFill="1" applyBorder="1" applyAlignment="1">
      <alignment horizontal="left" wrapText="1" indent="1"/>
    </xf>
    <xf numFmtId="0" fontId="1" fillId="0" borderId="4" xfId="0" applyFont="1" applyFill="1" applyBorder="1" applyAlignment="1">
      <alignment horizontal="left" wrapText="1" indent="1"/>
    </xf>
    <xf numFmtId="0" fontId="1" fillId="0" borderId="27" xfId="0" applyFont="1" applyFill="1" applyBorder="1" applyAlignment="1">
      <alignment horizontal="left" wrapText="1" indent="1"/>
    </xf>
    <xf numFmtId="0" fontId="4" fillId="0" borderId="20" xfId="0" applyFont="1" applyFill="1" applyBorder="1" applyAlignment="1">
      <alignment horizontal="left" wrapText="1" indent="1"/>
    </xf>
    <xf numFmtId="0" fontId="4" fillId="0" borderId="21" xfId="0" applyFont="1" applyFill="1" applyBorder="1" applyAlignment="1">
      <alignment horizontal="left" wrapText="1" indent="1"/>
    </xf>
    <xf numFmtId="0" fontId="4" fillId="0" borderId="22" xfId="0" applyFont="1" applyFill="1" applyBorder="1" applyAlignment="1">
      <alignment horizontal="left" wrapText="1" indent="1"/>
    </xf>
  </cellXfs>
  <cellStyles count="7">
    <cellStyle name="Euro" xfId="1"/>
    <cellStyle name="Normal 2" xfId="2"/>
    <cellStyle name="Normal 3" xfId="3"/>
    <cellStyle name="Normal 4" xfId="4"/>
    <cellStyle name="Normal 4 2" xfId="5"/>
    <cellStyle name="Обычный" xfId="0" builtinId="0"/>
    <cellStyle name="Финансовый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Library/Containers/com.apple.mail/Data/Library/Mail%20Downloads/Umctax/send/WINDOWS/&#1056;&#1040;&#1041;&#1054;&#1063;&#1048;~1/&#1040;&#1042;&#1042;98/V9709C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Library/Containers/com.apple.mail/Data/Library/Mail%20Downloads/Umctax/send/WINDOWS/&#1056;&#1040;&#1041;&#1054;&#1063;&#1048;~1/&#1040;&#1042;&#1042;98/ca_98(917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72;&#1085;&#1090;&#1086;&#1085;/Downloads/&#1045;&#1050;&#1055;%202014-&#1087;&#1088;&#1086;&#1077;&#1082;&#1090;-&#1052;&#1080;&#1085;&#1089;&#1087;&#1086;&#1088;&#1090;&#1090;&#1091;&#1088;&#1080;&#1079;&#10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ция_ЦА"/>
      <sheetName val="Ведомость (ншт)"/>
    </sheetNames>
    <sheetDataSet>
      <sheetData sheetId="0">
        <row r="29">
          <cell r="H29">
            <v>4779</v>
          </cell>
        </row>
      </sheetData>
      <sheetData sheetId="1">
        <row r="31">
          <cell r="E31">
            <v>11148.192000000001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(ншт)окт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ЕКП-2014"/>
      <sheetName val="ЕКП-2014 (смета_меропр.)-04.08."/>
      <sheetName val="ЕКП-2012 (смета_меропр.)"/>
      <sheetName val="ЕКП-2012 (смета_меропр.)-27.11"/>
    </sheetNames>
    <sheetDataSet>
      <sheetData sheetId="0" refreshError="1"/>
      <sheetData sheetId="1">
        <row r="2">
          <cell r="L2">
            <v>1.6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abSelected="1" zoomScale="130" zoomScaleNormal="130" zoomScalePageLayoutView="150" workbookViewId="0">
      <selection activeCell="N20" sqref="N20"/>
    </sheetView>
  </sheetViews>
  <sheetFormatPr defaultColWidth="8.7109375" defaultRowHeight="15" x14ac:dyDescent="0.2"/>
  <cols>
    <col min="1" max="1" width="3.28515625" style="31" bestFit="1" customWidth="1"/>
    <col min="2" max="2" width="8" style="31" customWidth="1"/>
    <col min="3" max="3" width="13.42578125" style="34" customWidth="1"/>
    <col min="4" max="4" width="16.7109375" style="21" customWidth="1"/>
    <col min="5" max="5" width="13" style="31" customWidth="1"/>
    <col min="6" max="6" width="11.5703125" style="31" customWidth="1"/>
    <col min="7" max="7" width="7.85546875" style="33" customWidth="1"/>
    <col min="8" max="8" width="24.42578125" style="34" customWidth="1"/>
    <col min="9" max="9" width="7.7109375" style="31" customWidth="1"/>
    <col min="10" max="10" width="8.7109375" style="31"/>
    <col min="11" max="11" width="10" style="31" customWidth="1"/>
    <col min="12" max="12" width="9.5703125" style="22" bestFit="1" customWidth="1"/>
    <col min="13" max="16384" width="8.7109375" style="32"/>
  </cols>
  <sheetData>
    <row r="1" spans="1:12" s="5" customFormat="1" ht="48" customHeight="1" thickBot="1" x14ac:dyDescent="0.25">
      <c r="A1" s="1" t="s">
        <v>0</v>
      </c>
      <c r="B1" s="36" t="s">
        <v>67</v>
      </c>
      <c r="C1" s="82" t="s">
        <v>70</v>
      </c>
      <c r="D1" s="2" t="s">
        <v>1</v>
      </c>
      <c r="E1" s="98" t="s">
        <v>71</v>
      </c>
      <c r="F1" s="99"/>
      <c r="G1" s="100"/>
      <c r="H1" s="3" t="s">
        <v>72</v>
      </c>
      <c r="I1" s="4" t="s">
        <v>2</v>
      </c>
      <c r="J1" s="4" t="s">
        <v>69</v>
      </c>
      <c r="K1" s="4" t="s">
        <v>68</v>
      </c>
      <c r="L1" s="6"/>
    </row>
    <row r="2" spans="1:12" s="7" customFormat="1" ht="32.25" customHeight="1" thickBot="1" x14ac:dyDescent="0.3">
      <c r="A2" s="101" t="s">
        <v>3</v>
      </c>
      <c r="B2" s="102"/>
      <c r="C2" s="103"/>
      <c r="D2" s="103"/>
      <c r="E2" s="103"/>
      <c r="F2" s="103"/>
      <c r="G2" s="103"/>
      <c r="H2" s="103"/>
      <c r="I2" s="103"/>
      <c r="J2" s="103"/>
      <c r="K2" s="104"/>
      <c r="L2" s="8"/>
    </row>
    <row r="3" spans="1:12" s="10" customFormat="1" ht="15.75" x14ac:dyDescent="0.2">
      <c r="A3" s="50">
        <v>1</v>
      </c>
      <c r="B3" s="51">
        <v>4375</v>
      </c>
      <c r="C3" s="84" t="s">
        <v>4</v>
      </c>
      <c r="D3" s="52" t="s">
        <v>5</v>
      </c>
      <c r="E3" s="53">
        <v>41657</v>
      </c>
      <c r="F3" s="53">
        <v>41670</v>
      </c>
      <c r="G3" s="54" t="s">
        <v>6</v>
      </c>
      <c r="H3" s="55" t="s">
        <v>7</v>
      </c>
      <c r="I3" s="56">
        <f>J3+K3</f>
        <v>6</v>
      </c>
      <c r="J3" s="56">
        <v>4</v>
      </c>
      <c r="K3" s="75">
        <v>2</v>
      </c>
      <c r="L3" s="6"/>
    </row>
    <row r="4" spans="1:12" s="10" customFormat="1" ht="15.75" x14ac:dyDescent="0.2">
      <c r="A4" s="11">
        <v>2</v>
      </c>
      <c r="B4" s="43">
        <v>4376</v>
      </c>
      <c r="C4" s="85" t="s">
        <v>4</v>
      </c>
      <c r="D4" s="12" t="s">
        <v>5</v>
      </c>
      <c r="E4" s="13">
        <v>41667</v>
      </c>
      <c r="F4" s="13">
        <v>41681</v>
      </c>
      <c r="G4" s="14" t="s">
        <v>8</v>
      </c>
      <c r="H4" s="15" t="s">
        <v>9</v>
      </c>
      <c r="I4" s="16">
        <v>16</v>
      </c>
      <c r="J4" s="44">
        <v>11</v>
      </c>
      <c r="K4" s="76">
        <v>5</v>
      </c>
      <c r="L4" s="6"/>
    </row>
    <row r="5" spans="1:12" s="10" customFormat="1" ht="15.75" x14ac:dyDescent="0.2">
      <c r="A5" s="11">
        <v>3</v>
      </c>
      <c r="B5" s="43">
        <v>4377</v>
      </c>
      <c r="C5" s="85" t="s">
        <v>4</v>
      </c>
      <c r="D5" s="12" t="s">
        <v>5</v>
      </c>
      <c r="E5" s="13">
        <v>41681</v>
      </c>
      <c r="F5" s="13">
        <v>41694</v>
      </c>
      <c r="G5" s="14" t="s">
        <v>10</v>
      </c>
      <c r="H5" s="15" t="s">
        <v>7</v>
      </c>
      <c r="I5" s="16">
        <f>J5+K5</f>
        <v>6</v>
      </c>
      <c r="J5" s="16">
        <v>4</v>
      </c>
      <c r="K5" s="77">
        <v>2</v>
      </c>
      <c r="L5" s="6"/>
    </row>
    <row r="6" spans="1:12" s="10" customFormat="1" ht="31.5" x14ac:dyDescent="0.2">
      <c r="A6" s="11">
        <v>4</v>
      </c>
      <c r="B6" s="45">
        <v>4300</v>
      </c>
      <c r="C6" s="85" t="s">
        <v>4</v>
      </c>
      <c r="D6" s="12" t="s">
        <v>5</v>
      </c>
      <c r="E6" s="13">
        <v>41708</v>
      </c>
      <c r="F6" s="13">
        <v>41722</v>
      </c>
      <c r="G6" s="14" t="s">
        <v>8</v>
      </c>
      <c r="H6" s="15" t="s">
        <v>11</v>
      </c>
      <c r="I6" s="16">
        <v>6</v>
      </c>
      <c r="J6" s="16">
        <v>4</v>
      </c>
      <c r="K6" s="77">
        <v>2</v>
      </c>
      <c r="L6" s="6"/>
    </row>
    <row r="7" spans="1:12" s="10" customFormat="1" ht="15.75" x14ac:dyDescent="0.2">
      <c r="A7" s="11">
        <v>5</v>
      </c>
      <c r="B7" s="45">
        <v>4481</v>
      </c>
      <c r="C7" s="85" t="s">
        <v>4</v>
      </c>
      <c r="D7" s="12" t="s">
        <v>5</v>
      </c>
      <c r="E7" s="13">
        <v>41708</v>
      </c>
      <c r="F7" s="13">
        <v>41722</v>
      </c>
      <c r="G7" s="14" t="s">
        <v>8</v>
      </c>
      <c r="H7" s="15" t="s">
        <v>12</v>
      </c>
      <c r="I7" s="16">
        <v>13</v>
      </c>
      <c r="J7" s="16">
        <v>9</v>
      </c>
      <c r="K7" s="77">
        <v>4</v>
      </c>
      <c r="L7" s="6"/>
    </row>
    <row r="8" spans="1:12" s="10" customFormat="1" ht="15.75" x14ac:dyDescent="0.2">
      <c r="A8" s="11">
        <v>6</v>
      </c>
      <c r="B8" s="43">
        <v>4379</v>
      </c>
      <c r="C8" s="85" t="s">
        <v>13</v>
      </c>
      <c r="D8" s="12" t="s">
        <v>5</v>
      </c>
      <c r="E8" s="13">
        <v>41735</v>
      </c>
      <c r="F8" s="13">
        <v>41737</v>
      </c>
      <c r="G8" s="14" t="s">
        <v>14</v>
      </c>
      <c r="H8" s="15" t="s">
        <v>15</v>
      </c>
      <c r="I8" s="16">
        <v>21</v>
      </c>
      <c r="J8" s="16">
        <v>20</v>
      </c>
      <c r="K8" s="77">
        <v>1</v>
      </c>
      <c r="L8" s="6"/>
    </row>
    <row r="9" spans="1:12" s="10" customFormat="1" ht="15.75" x14ac:dyDescent="0.2">
      <c r="A9" s="11">
        <v>7</v>
      </c>
      <c r="B9" s="43">
        <v>4486</v>
      </c>
      <c r="C9" s="85" t="s">
        <v>4</v>
      </c>
      <c r="D9" s="12" t="s">
        <v>5</v>
      </c>
      <c r="E9" s="13">
        <v>41737</v>
      </c>
      <c r="F9" s="13">
        <v>41743</v>
      </c>
      <c r="G9" s="18" t="s">
        <v>16</v>
      </c>
      <c r="H9" s="15" t="s">
        <v>17</v>
      </c>
      <c r="I9" s="19">
        <v>11</v>
      </c>
      <c r="J9" s="16">
        <v>7</v>
      </c>
      <c r="K9" s="77">
        <v>4</v>
      </c>
      <c r="L9" s="6"/>
    </row>
    <row r="10" spans="1:12" s="10" customFormat="1" ht="15.75" x14ac:dyDescent="0.2">
      <c r="A10" s="11">
        <v>8</v>
      </c>
      <c r="B10" s="43">
        <v>4378</v>
      </c>
      <c r="C10" s="85" t="s">
        <v>4</v>
      </c>
      <c r="D10" s="12" t="s">
        <v>5</v>
      </c>
      <c r="E10" s="13">
        <v>41737</v>
      </c>
      <c r="F10" s="13">
        <v>41743</v>
      </c>
      <c r="G10" s="14" t="s">
        <v>16</v>
      </c>
      <c r="H10" s="17" t="s">
        <v>17</v>
      </c>
      <c r="I10" s="16">
        <v>6</v>
      </c>
      <c r="J10" s="16">
        <v>4</v>
      </c>
      <c r="K10" s="77">
        <v>2</v>
      </c>
      <c r="L10" s="6"/>
    </row>
    <row r="11" spans="1:12" s="10" customFormat="1" ht="31.5" x14ac:dyDescent="0.2">
      <c r="A11" s="11">
        <v>9</v>
      </c>
      <c r="B11" s="43">
        <v>4417</v>
      </c>
      <c r="C11" s="85" t="s">
        <v>4</v>
      </c>
      <c r="D11" s="12" t="s">
        <v>5</v>
      </c>
      <c r="E11" s="13">
        <v>41737</v>
      </c>
      <c r="F11" s="13">
        <v>41743</v>
      </c>
      <c r="G11" s="18" t="s">
        <v>16</v>
      </c>
      <c r="H11" s="83" t="s">
        <v>18</v>
      </c>
      <c r="I11" s="19">
        <v>7</v>
      </c>
      <c r="J11" s="16">
        <v>5</v>
      </c>
      <c r="K11" s="77">
        <v>2</v>
      </c>
      <c r="L11" s="6"/>
    </row>
    <row r="12" spans="1:12" s="10" customFormat="1" ht="31.5" x14ac:dyDescent="0.2">
      <c r="A12" s="11">
        <v>10</v>
      </c>
      <c r="B12" s="97">
        <v>4500</v>
      </c>
      <c r="C12" s="85" t="s">
        <v>4</v>
      </c>
      <c r="D12" s="12" t="s">
        <v>5</v>
      </c>
      <c r="E12" s="13">
        <v>41743</v>
      </c>
      <c r="F12" s="13">
        <v>41750</v>
      </c>
      <c r="G12" s="14" t="s">
        <v>19</v>
      </c>
      <c r="H12" s="20" t="s">
        <v>20</v>
      </c>
      <c r="I12" s="16">
        <v>18</v>
      </c>
      <c r="J12" s="16">
        <v>12</v>
      </c>
      <c r="K12" s="77">
        <v>6</v>
      </c>
      <c r="L12" s="6"/>
    </row>
    <row r="13" spans="1:12" s="10" customFormat="1" ht="31.5" x14ac:dyDescent="0.2">
      <c r="A13" s="11">
        <v>11</v>
      </c>
      <c r="B13" s="97">
        <v>4380</v>
      </c>
      <c r="C13" s="85" t="s">
        <v>4</v>
      </c>
      <c r="D13" s="12" t="s">
        <v>5</v>
      </c>
      <c r="E13" s="13">
        <v>41743</v>
      </c>
      <c r="F13" s="13">
        <v>41750</v>
      </c>
      <c r="G13" s="18" t="s">
        <v>19</v>
      </c>
      <c r="H13" s="15" t="s">
        <v>20</v>
      </c>
      <c r="I13" s="19">
        <v>6</v>
      </c>
      <c r="J13" s="16">
        <v>4</v>
      </c>
      <c r="K13" s="77">
        <v>2</v>
      </c>
      <c r="L13" s="6"/>
    </row>
    <row r="14" spans="1:12" s="10" customFormat="1" ht="15.75" customHeight="1" x14ac:dyDescent="0.2">
      <c r="A14" s="11">
        <v>12</v>
      </c>
      <c r="B14" s="43">
        <v>4381</v>
      </c>
      <c r="C14" s="86" t="s">
        <v>21</v>
      </c>
      <c r="D14" s="46" t="s">
        <v>5</v>
      </c>
      <c r="E14" s="13">
        <v>41774</v>
      </c>
      <c r="F14" s="13">
        <v>41777</v>
      </c>
      <c r="G14" s="14" t="s">
        <v>22</v>
      </c>
      <c r="H14" s="15" t="s">
        <v>23</v>
      </c>
      <c r="I14" s="16">
        <v>371</v>
      </c>
      <c r="J14" s="16">
        <v>273</v>
      </c>
      <c r="K14" s="77">
        <v>98</v>
      </c>
      <c r="L14" s="6"/>
    </row>
    <row r="15" spans="1:12" s="10" customFormat="1" ht="15.75" x14ac:dyDescent="0.2">
      <c r="A15" s="11">
        <v>13</v>
      </c>
      <c r="B15" s="43">
        <v>4382</v>
      </c>
      <c r="C15" s="87" t="s">
        <v>24</v>
      </c>
      <c r="D15" s="12" t="s">
        <v>5</v>
      </c>
      <c r="E15" s="13">
        <v>41783</v>
      </c>
      <c r="F15" s="13">
        <v>41792</v>
      </c>
      <c r="G15" s="14" t="s">
        <v>25</v>
      </c>
      <c r="H15" s="15" t="s">
        <v>26</v>
      </c>
      <c r="I15" s="16">
        <v>17</v>
      </c>
      <c r="J15" s="16">
        <v>11</v>
      </c>
      <c r="K15" s="77">
        <v>6</v>
      </c>
      <c r="L15" s="6"/>
    </row>
    <row r="16" spans="1:12" s="10" customFormat="1" ht="15.75" customHeight="1" x14ac:dyDescent="0.2">
      <c r="A16" s="11">
        <v>14</v>
      </c>
      <c r="B16" s="43">
        <v>4383</v>
      </c>
      <c r="C16" s="87" t="s">
        <v>27</v>
      </c>
      <c r="D16" s="12" t="s">
        <v>5</v>
      </c>
      <c r="E16" s="13">
        <v>41792</v>
      </c>
      <c r="F16" s="13">
        <v>41433</v>
      </c>
      <c r="G16" s="14" t="s">
        <v>16</v>
      </c>
      <c r="H16" s="15" t="s">
        <v>28</v>
      </c>
      <c r="I16" s="16">
        <v>15</v>
      </c>
      <c r="J16" s="16">
        <v>10</v>
      </c>
      <c r="K16" s="77">
        <v>5</v>
      </c>
      <c r="L16" s="6"/>
    </row>
    <row r="17" spans="1:12" s="10" customFormat="1" ht="15.75" customHeight="1" x14ac:dyDescent="0.2">
      <c r="A17" s="57">
        <v>15</v>
      </c>
      <c r="B17" s="58">
        <v>4424</v>
      </c>
      <c r="C17" s="88" t="s">
        <v>27</v>
      </c>
      <c r="D17" s="59" t="s">
        <v>29</v>
      </c>
      <c r="E17" s="60">
        <v>41798</v>
      </c>
      <c r="F17" s="60">
        <v>41806</v>
      </c>
      <c r="G17" s="61" t="s">
        <v>30</v>
      </c>
      <c r="H17" s="62" t="s">
        <v>31</v>
      </c>
      <c r="I17" s="63">
        <v>19</v>
      </c>
      <c r="J17" s="63">
        <v>13</v>
      </c>
      <c r="K17" s="78">
        <v>6</v>
      </c>
      <c r="L17" s="6"/>
    </row>
    <row r="18" spans="1:12" s="10" customFormat="1" ht="15.75" x14ac:dyDescent="0.2">
      <c r="A18" s="11">
        <v>16</v>
      </c>
      <c r="B18" s="43">
        <v>4384</v>
      </c>
      <c r="C18" s="87" t="s">
        <v>27</v>
      </c>
      <c r="D18" s="12" t="s">
        <v>5</v>
      </c>
      <c r="E18" s="13">
        <v>41806</v>
      </c>
      <c r="F18" s="13">
        <v>41813</v>
      </c>
      <c r="G18" s="14" t="s">
        <v>19</v>
      </c>
      <c r="H18" s="15" t="s">
        <v>32</v>
      </c>
      <c r="I18" s="16">
        <v>20</v>
      </c>
      <c r="J18" s="16">
        <v>13</v>
      </c>
      <c r="K18" s="77">
        <v>7</v>
      </c>
      <c r="L18" s="6"/>
    </row>
    <row r="19" spans="1:12" s="10" customFormat="1" ht="15.75" x14ac:dyDescent="0.2">
      <c r="A19" s="11">
        <v>17</v>
      </c>
      <c r="B19" s="43">
        <v>4386</v>
      </c>
      <c r="C19" s="87" t="s">
        <v>33</v>
      </c>
      <c r="D19" s="12" t="s">
        <v>5</v>
      </c>
      <c r="E19" s="13">
        <v>41836</v>
      </c>
      <c r="F19" s="13">
        <v>41840</v>
      </c>
      <c r="G19" s="14" t="s">
        <v>53</v>
      </c>
      <c r="H19" s="15" t="s">
        <v>23</v>
      </c>
      <c r="I19" s="16">
        <v>455</v>
      </c>
      <c r="J19" s="16">
        <v>355</v>
      </c>
      <c r="K19" s="77">
        <v>100</v>
      </c>
      <c r="L19" s="6"/>
    </row>
    <row r="20" spans="1:12" s="10" customFormat="1" ht="15.75" x14ac:dyDescent="0.2">
      <c r="A20" s="11">
        <v>18</v>
      </c>
      <c r="B20" s="43">
        <v>4419</v>
      </c>
      <c r="C20" s="86" t="s">
        <v>4</v>
      </c>
      <c r="D20" s="46" t="s">
        <v>5</v>
      </c>
      <c r="E20" s="13">
        <v>41841</v>
      </c>
      <c r="F20" s="13">
        <v>41855</v>
      </c>
      <c r="G20" s="14" t="s">
        <v>8</v>
      </c>
      <c r="H20" s="15" t="s">
        <v>23</v>
      </c>
      <c r="I20" s="16">
        <v>28</v>
      </c>
      <c r="J20" s="16">
        <v>18</v>
      </c>
      <c r="K20" s="77">
        <v>10</v>
      </c>
      <c r="L20" s="6"/>
    </row>
    <row r="21" spans="1:12" s="10" customFormat="1" ht="15.75" x14ac:dyDescent="0.2">
      <c r="A21" s="57">
        <v>19</v>
      </c>
      <c r="B21" s="58">
        <v>4431</v>
      </c>
      <c r="C21" s="88" t="s">
        <v>27</v>
      </c>
      <c r="D21" s="59" t="s">
        <v>5</v>
      </c>
      <c r="E21" s="60">
        <v>41847</v>
      </c>
      <c r="F21" s="60">
        <v>41855</v>
      </c>
      <c r="G21" s="61" t="s">
        <v>30</v>
      </c>
      <c r="H21" s="62" t="s">
        <v>12</v>
      </c>
      <c r="I21" s="63">
        <f>J21+K21</f>
        <v>19</v>
      </c>
      <c r="J21" s="63">
        <v>13</v>
      </c>
      <c r="K21" s="78">
        <v>6</v>
      </c>
      <c r="L21" s="6"/>
    </row>
    <row r="22" spans="1:12" s="10" customFormat="1" ht="15.75" customHeight="1" x14ac:dyDescent="0.2">
      <c r="A22" s="57">
        <v>20</v>
      </c>
      <c r="B22" s="58">
        <v>4421</v>
      </c>
      <c r="C22" s="89" t="s">
        <v>4</v>
      </c>
      <c r="D22" s="59" t="s">
        <v>5</v>
      </c>
      <c r="E22" s="60">
        <v>41848</v>
      </c>
      <c r="F22" s="60">
        <v>41862</v>
      </c>
      <c r="G22" s="61" t="s">
        <v>8</v>
      </c>
      <c r="H22" s="62" t="s">
        <v>34</v>
      </c>
      <c r="I22" s="63">
        <v>17</v>
      </c>
      <c r="J22" s="63">
        <v>11</v>
      </c>
      <c r="K22" s="78">
        <v>6</v>
      </c>
      <c r="L22" s="6"/>
    </row>
    <row r="23" spans="1:12" s="10" customFormat="1" ht="15.75" customHeight="1" x14ac:dyDescent="0.2">
      <c r="A23" s="11">
        <v>21</v>
      </c>
      <c r="B23" s="43">
        <v>4387</v>
      </c>
      <c r="C23" s="90" t="s">
        <v>27</v>
      </c>
      <c r="D23" s="12" t="s">
        <v>5</v>
      </c>
      <c r="E23" s="13">
        <v>41862</v>
      </c>
      <c r="F23" s="13">
        <v>41869</v>
      </c>
      <c r="G23" s="14" t="s">
        <v>19</v>
      </c>
      <c r="H23" s="15" t="s">
        <v>34</v>
      </c>
      <c r="I23" s="16">
        <v>17</v>
      </c>
      <c r="J23" s="16">
        <v>11</v>
      </c>
      <c r="K23" s="77">
        <v>6</v>
      </c>
      <c r="L23" s="6"/>
    </row>
    <row r="24" spans="1:12" s="10" customFormat="1" ht="15.75" x14ac:dyDescent="0.2">
      <c r="A24" s="11">
        <v>22</v>
      </c>
      <c r="B24" s="43">
        <v>4388</v>
      </c>
      <c r="C24" s="85" t="s">
        <v>4</v>
      </c>
      <c r="D24" s="12" t="s">
        <v>5</v>
      </c>
      <c r="E24" s="13">
        <v>41883</v>
      </c>
      <c r="F24" s="13">
        <v>41898</v>
      </c>
      <c r="G24" s="14" t="s">
        <v>35</v>
      </c>
      <c r="H24" s="15" t="s">
        <v>36</v>
      </c>
      <c r="I24" s="16">
        <v>20</v>
      </c>
      <c r="J24" s="16">
        <v>13</v>
      </c>
      <c r="K24" s="77">
        <v>7</v>
      </c>
      <c r="L24" s="6"/>
    </row>
    <row r="25" spans="1:12" s="10" customFormat="1" ht="15.75" x14ac:dyDescent="0.2">
      <c r="A25" s="11">
        <v>23</v>
      </c>
      <c r="B25" s="43">
        <v>4389</v>
      </c>
      <c r="C25" s="87" t="s">
        <v>37</v>
      </c>
      <c r="D25" s="12" t="s">
        <v>5</v>
      </c>
      <c r="E25" s="13">
        <v>41898</v>
      </c>
      <c r="F25" s="13">
        <v>41904</v>
      </c>
      <c r="G25" s="14" t="s">
        <v>16</v>
      </c>
      <c r="H25" s="15" t="s">
        <v>36</v>
      </c>
      <c r="I25" s="16">
        <v>20</v>
      </c>
      <c r="J25" s="16">
        <v>13</v>
      </c>
      <c r="K25" s="77">
        <v>7</v>
      </c>
      <c r="L25" s="6"/>
    </row>
    <row r="26" spans="1:12" s="10" customFormat="1" ht="15.75" x14ac:dyDescent="0.2">
      <c r="A26" s="11">
        <v>24</v>
      </c>
      <c r="B26" s="43">
        <v>4390</v>
      </c>
      <c r="C26" s="85" t="s">
        <v>13</v>
      </c>
      <c r="D26" s="12" t="s">
        <v>5</v>
      </c>
      <c r="E26" s="13">
        <v>41924</v>
      </c>
      <c r="F26" s="13">
        <v>41926</v>
      </c>
      <c r="G26" s="14" t="s">
        <v>14</v>
      </c>
      <c r="H26" s="15" t="s">
        <v>15</v>
      </c>
      <c r="I26" s="16">
        <v>11</v>
      </c>
      <c r="J26" s="16">
        <v>10</v>
      </c>
      <c r="K26" s="77">
        <v>1</v>
      </c>
      <c r="L26" s="6"/>
    </row>
    <row r="27" spans="1:12" s="10" customFormat="1" ht="15" customHeight="1" x14ac:dyDescent="0.2">
      <c r="A27" s="57">
        <v>25</v>
      </c>
      <c r="B27" s="58">
        <v>4391</v>
      </c>
      <c r="C27" s="89" t="s">
        <v>4</v>
      </c>
      <c r="D27" s="59" t="s">
        <v>5</v>
      </c>
      <c r="E27" s="60">
        <v>41926</v>
      </c>
      <c r="F27" s="60">
        <v>41936</v>
      </c>
      <c r="G27" s="61" t="s">
        <v>38</v>
      </c>
      <c r="H27" s="62" t="s">
        <v>28</v>
      </c>
      <c r="I27" s="63">
        <v>16</v>
      </c>
      <c r="J27" s="63">
        <v>10</v>
      </c>
      <c r="K27" s="78">
        <v>6</v>
      </c>
      <c r="L27" s="6"/>
    </row>
    <row r="28" spans="1:12" s="10" customFormat="1" ht="15" customHeight="1" x14ac:dyDescent="0.2">
      <c r="A28" s="11">
        <v>26</v>
      </c>
      <c r="B28" s="45">
        <v>4523</v>
      </c>
      <c r="C28" s="85" t="s">
        <v>13</v>
      </c>
      <c r="D28" s="12" t="s">
        <v>5</v>
      </c>
      <c r="E28" s="13">
        <v>41946</v>
      </c>
      <c r="F28" s="13">
        <v>41948</v>
      </c>
      <c r="G28" s="14" t="s">
        <v>14</v>
      </c>
      <c r="H28" s="15" t="s">
        <v>15</v>
      </c>
      <c r="I28" s="16">
        <v>10</v>
      </c>
      <c r="J28" s="16">
        <v>10</v>
      </c>
      <c r="K28" s="77">
        <v>0</v>
      </c>
      <c r="L28" s="6"/>
    </row>
    <row r="29" spans="1:12" s="10" customFormat="1" ht="15.75" customHeight="1" x14ac:dyDescent="0.2">
      <c r="A29" s="57">
        <v>27</v>
      </c>
      <c r="B29" s="58">
        <v>4393</v>
      </c>
      <c r="C29" s="89" t="s">
        <v>4</v>
      </c>
      <c r="D29" s="59" t="s">
        <v>5</v>
      </c>
      <c r="E29" s="60">
        <v>41948</v>
      </c>
      <c r="F29" s="60">
        <v>41967</v>
      </c>
      <c r="G29" s="61" t="s">
        <v>39</v>
      </c>
      <c r="H29" s="70" t="s">
        <v>40</v>
      </c>
      <c r="I29" s="63">
        <v>19</v>
      </c>
      <c r="J29" s="63">
        <v>13</v>
      </c>
      <c r="K29" s="78">
        <v>6</v>
      </c>
      <c r="L29" s="6"/>
    </row>
    <row r="30" spans="1:12" s="10" customFormat="1" ht="15.75" customHeight="1" x14ac:dyDescent="0.2">
      <c r="A30" s="57">
        <v>28</v>
      </c>
      <c r="B30" s="58">
        <v>4395</v>
      </c>
      <c r="C30" s="89" t="s">
        <v>4</v>
      </c>
      <c r="D30" s="59" t="s">
        <v>5</v>
      </c>
      <c r="E30" s="60">
        <v>41967</v>
      </c>
      <c r="F30" s="60">
        <v>41987</v>
      </c>
      <c r="G30" s="61" t="s">
        <v>41</v>
      </c>
      <c r="H30" s="62" t="s">
        <v>7</v>
      </c>
      <c r="I30" s="63">
        <v>16</v>
      </c>
      <c r="J30" s="63">
        <v>10</v>
      </c>
      <c r="K30" s="78">
        <v>6</v>
      </c>
      <c r="L30" s="6"/>
    </row>
    <row r="31" spans="1:12" s="10" customFormat="1" ht="15.75" customHeight="1" x14ac:dyDescent="0.2">
      <c r="A31" s="57">
        <v>29</v>
      </c>
      <c r="B31" s="58">
        <v>4448</v>
      </c>
      <c r="C31" s="89" t="s">
        <v>4</v>
      </c>
      <c r="D31" s="59" t="s">
        <v>5</v>
      </c>
      <c r="E31" s="60">
        <v>41977</v>
      </c>
      <c r="F31" s="60">
        <v>41994</v>
      </c>
      <c r="G31" s="61" t="s">
        <v>42</v>
      </c>
      <c r="H31" s="62" t="s">
        <v>9</v>
      </c>
      <c r="I31" s="63">
        <v>13</v>
      </c>
      <c r="J31" s="64">
        <v>9</v>
      </c>
      <c r="K31" s="79">
        <v>4</v>
      </c>
      <c r="L31" s="6"/>
    </row>
    <row r="32" spans="1:12" s="10" customFormat="1" ht="15.75" customHeight="1" thickBot="1" x14ac:dyDescent="0.25">
      <c r="A32" s="57">
        <v>30</v>
      </c>
      <c r="B32" s="65">
        <v>4446</v>
      </c>
      <c r="C32" s="91" t="s">
        <v>4</v>
      </c>
      <c r="D32" s="66" t="s">
        <v>5</v>
      </c>
      <c r="E32" s="67">
        <v>41987</v>
      </c>
      <c r="F32" s="67">
        <v>41994</v>
      </c>
      <c r="G32" s="68" t="s">
        <v>19</v>
      </c>
      <c r="H32" s="69" t="s">
        <v>7</v>
      </c>
      <c r="I32" s="63">
        <v>16</v>
      </c>
      <c r="J32" s="63">
        <v>10</v>
      </c>
      <c r="K32" s="78">
        <v>6</v>
      </c>
      <c r="L32" s="6"/>
    </row>
    <row r="33" spans="1:13" s="21" customFormat="1" ht="30" customHeight="1" thickBot="1" x14ac:dyDescent="0.3">
      <c r="A33" s="105" t="s">
        <v>73</v>
      </c>
      <c r="B33" s="106"/>
      <c r="C33" s="106"/>
      <c r="D33" s="106"/>
      <c r="E33" s="106"/>
      <c r="F33" s="106"/>
      <c r="G33" s="106"/>
      <c r="H33" s="106"/>
      <c r="I33" s="106"/>
      <c r="J33" s="106"/>
      <c r="K33" s="107"/>
      <c r="L33" s="22"/>
    </row>
    <row r="34" spans="1:13" s="10" customFormat="1" ht="15.75" customHeight="1" x14ac:dyDescent="0.2">
      <c r="A34" s="9">
        <v>31</v>
      </c>
      <c r="B34" s="37">
        <v>4401</v>
      </c>
      <c r="C34" s="95" t="s">
        <v>4</v>
      </c>
      <c r="D34" s="38" t="s">
        <v>44</v>
      </c>
      <c r="E34" s="39">
        <v>41667</v>
      </c>
      <c r="F34" s="39">
        <v>41682</v>
      </c>
      <c r="G34" s="40" t="s">
        <v>35</v>
      </c>
      <c r="H34" s="41" t="s">
        <v>9</v>
      </c>
      <c r="I34" s="42">
        <v>15</v>
      </c>
      <c r="J34" s="42">
        <v>10</v>
      </c>
      <c r="K34" s="96">
        <v>5</v>
      </c>
      <c r="L34" s="6"/>
    </row>
    <row r="35" spans="1:13" s="10" customFormat="1" ht="15.75" customHeight="1" x14ac:dyDescent="0.2">
      <c r="A35" s="23">
        <v>32</v>
      </c>
      <c r="B35" s="43">
        <v>4397</v>
      </c>
      <c r="C35" s="85" t="s">
        <v>4</v>
      </c>
      <c r="D35" s="12" t="s">
        <v>43</v>
      </c>
      <c r="E35" s="13">
        <v>41667</v>
      </c>
      <c r="F35" s="13">
        <v>41682</v>
      </c>
      <c r="G35" s="14" t="s">
        <v>8</v>
      </c>
      <c r="H35" s="15" t="s">
        <v>9</v>
      </c>
      <c r="I35" s="16">
        <v>10</v>
      </c>
      <c r="J35" s="16">
        <v>7</v>
      </c>
      <c r="K35" s="77">
        <v>3</v>
      </c>
      <c r="L35" s="6"/>
    </row>
    <row r="36" spans="1:13" s="10" customFormat="1" ht="15.75" customHeight="1" x14ac:dyDescent="0.2">
      <c r="A36" s="23">
        <v>33</v>
      </c>
      <c r="B36" s="43">
        <v>4404</v>
      </c>
      <c r="C36" s="85" t="s">
        <v>4</v>
      </c>
      <c r="D36" s="12" t="s">
        <v>44</v>
      </c>
      <c r="E36" s="13">
        <v>41708</v>
      </c>
      <c r="F36" s="13">
        <v>41722</v>
      </c>
      <c r="G36" s="14" t="s">
        <v>8</v>
      </c>
      <c r="H36" s="15" t="s">
        <v>12</v>
      </c>
      <c r="I36" s="16">
        <f>J36+K36</f>
        <v>15</v>
      </c>
      <c r="J36" s="16">
        <v>10</v>
      </c>
      <c r="K36" s="77">
        <v>5</v>
      </c>
      <c r="L36" s="6"/>
    </row>
    <row r="37" spans="1:13" s="10" customFormat="1" ht="15.75" customHeight="1" x14ac:dyDescent="0.2">
      <c r="A37" s="23">
        <v>34</v>
      </c>
      <c r="B37" s="43">
        <v>4402</v>
      </c>
      <c r="C37" s="85" t="s">
        <v>4</v>
      </c>
      <c r="D37" s="12" t="s">
        <v>43</v>
      </c>
      <c r="E37" s="13">
        <v>41708</v>
      </c>
      <c r="F37" s="13">
        <v>41722</v>
      </c>
      <c r="G37" s="14" t="s">
        <v>8</v>
      </c>
      <c r="H37" s="15" t="s">
        <v>12</v>
      </c>
      <c r="I37" s="16">
        <v>10</v>
      </c>
      <c r="J37" s="16">
        <v>7</v>
      </c>
      <c r="K37" s="77">
        <v>3</v>
      </c>
      <c r="L37" s="6"/>
    </row>
    <row r="38" spans="1:13" s="10" customFormat="1" ht="15.75" customHeight="1" x14ac:dyDescent="0.2">
      <c r="A38" s="23">
        <v>35</v>
      </c>
      <c r="B38" s="43">
        <v>4408</v>
      </c>
      <c r="C38" s="85" t="s">
        <v>13</v>
      </c>
      <c r="D38" s="12" t="s">
        <v>44</v>
      </c>
      <c r="E38" s="13">
        <v>41728</v>
      </c>
      <c r="F38" s="13">
        <v>41730</v>
      </c>
      <c r="G38" s="14" t="s">
        <v>14</v>
      </c>
      <c r="H38" s="15" t="s">
        <v>15</v>
      </c>
      <c r="I38" s="16">
        <f t="shared" ref="I38:I59" si="0">J38+K38</f>
        <v>21</v>
      </c>
      <c r="J38" s="16">
        <v>20</v>
      </c>
      <c r="K38" s="77">
        <v>1</v>
      </c>
      <c r="L38" s="6"/>
    </row>
    <row r="39" spans="1:13" s="10" customFormat="1" ht="15.75" customHeight="1" x14ac:dyDescent="0.2">
      <c r="A39" s="23">
        <v>36</v>
      </c>
      <c r="B39" s="43">
        <v>4406</v>
      </c>
      <c r="C39" s="85" t="s">
        <v>13</v>
      </c>
      <c r="D39" s="12" t="s">
        <v>43</v>
      </c>
      <c r="E39" s="13">
        <v>41728</v>
      </c>
      <c r="F39" s="13">
        <v>41730</v>
      </c>
      <c r="G39" s="14" t="s">
        <v>14</v>
      </c>
      <c r="H39" s="15" t="s">
        <v>15</v>
      </c>
      <c r="I39" s="16">
        <f t="shared" si="0"/>
        <v>21</v>
      </c>
      <c r="J39" s="16">
        <v>20</v>
      </c>
      <c r="K39" s="77">
        <v>1</v>
      </c>
      <c r="L39" s="6"/>
    </row>
    <row r="40" spans="1:13" s="10" customFormat="1" ht="15.75" customHeight="1" x14ac:dyDescent="0.2">
      <c r="A40" s="71">
        <v>38</v>
      </c>
      <c r="B40" s="58">
        <v>4412</v>
      </c>
      <c r="C40" s="89" t="s">
        <v>4</v>
      </c>
      <c r="D40" s="59" t="s">
        <v>45</v>
      </c>
      <c r="E40" s="60">
        <v>41730</v>
      </c>
      <c r="F40" s="60">
        <v>41750</v>
      </c>
      <c r="G40" s="61" t="s">
        <v>41</v>
      </c>
      <c r="H40" s="62" t="s">
        <v>20</v>
      </c>
      <c r="I40" s="63">
        <v>14</v>
      </c>
      <c r="J40" s="63">
        <v>9</v>
      </c>
      <c r="K40" s="78">
        <v>5</v>
      </c>
      <c r="L40" s="6"/>
    </row>
    <row r="41" spans="1:13" s="10" customFormat="1" ht="15.75" customHeight="1" x14ac:dyDescent="0.2">
      <c r="A41" s="23">
        <v>37</v>
      </c>
      <c r="B41" s="43">
        <v>4411</v>
      </c>
      <c r="C41" s="85" t="s">
        <v>4</v>
      </c>
      <c r="D41" s="12" t="s">
        <v>45</v>
      </c>
      <c r="E41" s="13">
        <v>41730</v>
      </c>
      <c r="F41" s="13">
        <v>41751</v>
      </c>
      <c r="G41" s="14" t="s">
        <v>46</v>
      </c>
      <c r="H41" s="15" t="s">
        <v>47</v>
      </c>
      <c r="I41" s="16">
        <v>7</v>
      </c>
      <c r="J41" s="16">
        <v>5</v>
      </c>
      <c r="K41" s="77">
        <v>2</v>
      </c>
      <c r="L41" s="6"/>
    </row>
    <row r="42" spans="1:13" s="10" customFormat="1" ht="15.75" customHeight="1" x14ac:dyDescent="0.2">
      <c r="A42" s="23">
        <v>39</v>
      </c>
      <c r="B42" s="43">
        <v>4414</v>
      </c>
      <c r="C42" s="87" t="s">
        <v>48</v>
      </c>
      <c r="D42" s="12" t="s">
        <v>45</v>
      </c>
      <c r="E42" s="13">
        <v>41751</v>
      </c>
      <c r="F42" s="13">
        <v>41757</v>
      </c>
      <c r="G42" s="14" t="s">
        <v>16</v>
      </c>
      <c r="H42" s="15" t="s">
        <v>47</v>
      </c>
      <c r="I42" s="16">
        <v>7</v>
      </c>
      <c r="J42" s="16">
        <v>5</v>
      </c>
      <c r="K42" s="77">
        <v>2</v>
      </c>
      <c r="L42" s="6"/>
    </row>
    <row r="43" spans="1:13" s="10" customFormat="1" ht="15.75" customHeight="1" x14ac:dyDescent="0.2">
      <c r="A43" s="71">
        <v>40</v>
      </c>
      <c r="B43" s="58">
        <v>4418</v>
      </c>
      <c r="C43" s="89" t="s">
        <v>4</v>
      </c>
      <c r="D43" s="59" t="s">
        <v>45</v>
      </c>
      <c r="E43" s="60">
        <v>41792</v>
      </c>
      <c r="F43" s="60">
        <v>41803</v>
      </c>
      <c r="G43" s="61" t="s">
        <v>6</v>
      </c>
      <c r="H43" s="62" t="s">
        <v>23</v>
      </c>
      <c r="I43" s="63">
        <f t="shared" si="0"/>
        <v>23</v>
      </c>
      <c r="J43" s="63">
        <v>18</v>
      </c>
      <c r="K43" s="78">
        <v>5</v>
      </c>
      <c r="L43" s="6"/>
    </row>
    <row r="44" spans="1:13" s="10" customFormat="1" ht="15.75" customHeight="1" x14ac:dyDescent="0.2">
      <c r="A44" s="23">
        <v>41</v>
      </c>
      <c r="B44" s="43">
        <v>4428</v>
      </c>
      <c r="C44" s="85" t="s">
        <v>4</v>
      </c>
      <c r="D44" s="12" t="s">
        <v>44</v>
      </c>
      <c r="E44" s="13">
        <v>41813</v>
      </c>
      <c r="F44" s="13">
        <v>41823</v>
      </c>
      <c r="G44" s="14" t="s">
        <v>38</v>
      </c>
      <c r="H44" s="15" t="s">
        <v>49</v>
      </c>
      <c r="I44" s="16">
        <f t="shared" si="0"/>
        <v>16</v>
      </c>
      <c r="J44" s="16">
        <v>11</v>
      </c>
      <c r="K44" s="77">
        <v>5</v>
      </c>
      <c r="L44" s="24"/>
    </row>
    <row r="45" spans="1:13" s="10" customFormat="1" ht="15.75" customHeight="1" x14ac:dyDescent="0.2">
      <c r="A45" s="23">
        <v>42</v>
      </c>
      <c r="B45" s="43">
        <v>4426</v>
      </c>
      <c r="C45" s="85" t="s">
        <v>4</v>
      </c>
      <c r="D45" s="12" t="s">
        <v>43</v>
      </c>
      <c r="E45" s="13">
        <v>41813</v>
      </c>
      <c r="F45" s="13">
        <v>41823</v>
      </c>
      <c r="G45" s="14" t="s">
        <v>38</v>
      </c>
      <c r="H45" s="15" t="s">
        <v>49</v>
      </c>
      <c r="I45" s="16">
        <f t="shared" si="0"/>
        <v>16</v>
      </c>
      <c r="J45" s="16">
        <v>11</v>
      </c>
      <c r="K45" s="77">
        <v>5</v>
      </c>
      <c r="L45" s="24"/>
    </row>
    <row r="46" spans="1:13" s="10" customFormat="1" ht="15.75" customHeight="1" x14ac:dyDescent="0.2">
      <c r="A46" s="23">
        <v>43</v>
      </c>
      <c r="B46" s="35">
        <v>4441</v>
      </c>
      <c r="C46" s="92" t="s">
        <v>50</v>
      </c>
      <c r="D46" s="12" t="s">
        <v>74</v>
      </c>
      <c r="E46" s="13">
        <v>41816</v>
      </c>
      <c r="F46" s="13">
        <v>41819</v>
      </c>
      <c r="G46" s="14" t="s">
        <v>22</v>
      </c>
      <c r="H46" s="48" t="s">
        <v>51</v>
      </c>
      <c r="I46" s="16">
        <v>361</v>
      </c>
      <c r="J46" s="16">
        <v>263</v>
      </c>
      <c r="K46" s="77">
        <v>98</v>
      </c>
      <c r="L46" s="24"/>
    </row>
    <row r="47" spans="1:13" s="10" customFormat="1" ht="15.75" customHeight="1" x14ac:dyDescent="0.2">
      <c r="A47" s="23">
        <v>44</v>
      </c>
      <c r="B47" s="43">
        <v>4430</v>
      </c>
      <c r="C47" s="87" t="s">
        <v>52</v>
      </c>
      <c r="D47" s="12" t="s">
        <v>44</v>
      </c>
      <c r="E47" s="13">
        <v>41823</v>
      </c>
      <c r="F47" s="13">
        <v>41827</v>
      </c>
      <c r="G47" s="14" t="s">
        <v>53</v>
      </c>
      <c r="H47" s="15" t="s">
        <v>49</v>
      </c>
      <c r="I47" s="16">
        <f t="shared" ref="I47:I48" si="1">J47+K47</f>
        <v>16</v>
      </c>
      <c r="J47" s="16">
        <v>11</v>
      </c>
      <c r="K47" s="77">
        <v>5</v>
      </c>
      <c r="L47" s="24"/>
    </row>
    <row r="48" spans="1:13" s="10" customFormat="1" ht="15.75" customHeight="1" x14ac:dyDescent="0.2">
      <c r="A48" s="23">
        <v>45</v>
      </c>
      <c r="B48" s="43">
        <v>4429</v>
      </c>
      <c r="C48" s="87" t="s">
        <v>52</v>
      </c>
      <c r="D48" s="12" t="s">
        <v>43</v>
      </c>
      <c r="E48" s="13">
        <v>41823</v>
      </c>
      <c r="F48" s="13">
        <v>41827</v>
      </c>
      <c r="G48" s="14" t="s">
        <v>53</v>
      </c>
      <c r="H48" s="15" t="s">
        <v>49</v>
      </c>
      <c r="I48" s="16">
        <f t="shared" si="1"/>
        <v>16</v>
      </c>
      <c r="J48" s="16">
        <v>11</v>
      </c>
      <c r="K48" s="77">
        <v>5</v>
      </c>
      <c r="L48" s="25"/>
      <c r="M48" s="26"/>
    </row>
    <row r="49" spans="1:14" s="29" customFormat="1" ht="15.75" customHeight="1" x14ac:dyDescent="0.2">
      <c r="A49" s="23"/>
      <c r="B49" s="35"/>
      <c r="C49" s="93" t="s">
        <v>54</v>
      </c>
      <c r="D49" s="12" t="s">
        <v>55</v>
      </c>
      <c r="E49" s="13">
        <v>41841</v>
      </c>
      <c r="F49" s="13">
        <v>41844</v>
      </c>
      <c r="G49" s="14" t="s">
        <v>22</v>
      </c>
      <c r="H49" s="15" t="s">
        <v>23</v>
      </c>
      <c r="I49" s="16">
        <v>269</v>
      </c>
      <c r="J49" s="16">
        <v>177</v>
      </c>
      <c r="K49" s="77">
        <v>92</v>
      </c>
      <c r="L49" s="27"/>
      <c r="M49" s="28"/>
    </row>
    <row r="50" spans="1:14" s="10" customFormat="1" ht="15.75" x14ac:dyDescent="0.2">
      <c r="A50" s="71">
        <v>46</v>
      </c>
      <c r="B50" s="65">
        <v>4433</v>
      </c>
      <c r="C50" s="88" t="s">
        <v>4</v>
      </c>
      <c r="D50" s="59" t="s">
        <v>56</v>
      </c>
      <c r="E50" s="60">
        <v>41848</v>
      </c>
      <c r="F50" s="60">
        <v>41862</v>
      </c>
      <c r="G50" s="61" t="s">
        <v>8</v>
      </c>
      <c r="H50" s="62" t="s">
        <v>57</v>
      </c>
      <c r="I50" s="63">
        <f t="shared" si="0"/>
        <v>16</v>
      </c>
      <c r="J50" s="63">
        <v>12</v>
      </c>
      <c r="K50" s="78">
        <v>4</v>
      </c>
      <c r="L50" s="6"/>
      <c r="M50" s="30"/>
      <c r="N50" s="30"/>
    </row>
    <row r="51" spans="1:14" s="10" customFormat="1" ht="15.75" x14ac:dyDescent="0.2">
      <c r="A51" s="71">
        <v>47</v>
      </c>
      <c r="B51" s="65">
        <v>4435</v>
      </c>
      <c r="C51" s="88" t="s">
        <v>4</v>
      </c>
      <c r="D51" s="59" t="s">
        <v>56</v>
      </c>
      <c r="E51" s="60">
        <v>41862</v>
      </c>
      <c r="F51" s="60">
        <v>41869</v>
      </c>
      <c r="G51" s="61" t="s">
        <v>19</v>
      </c>
      <c r="H51" s="62" t="s">
        <v>58</v>
      </c>
      <c r="I51" s="63">
        <f t="shared" si="0"/>
        <v>16</v>
      </c>
      <c r="J51" s="63">
        <v>12</v>
      </c>
      <c r="K51" s="78">
        <v>4</v>
      </c>
      <c r="L51" s="6"/>
    </row>
    <row r="52" spans="1:14" s="10" customFormat="1" ht="15.75" x14ac:dyDescent="0.2">
      <c r="A52" s="71">
        <v>48</v>
      </c>
      <c r="B52" s="58">
        <v>4415</v>
      </c>
      <c r="C52" s="94" t="s">
        <v>59</v>
      </c>
      <c r="D52" s="59" t="s">
        <v>44</v>
      </c>
      <c r="E52" s="60">
        <v>41867</v>
      </c>
      <c r="F52" s="60">
        <v>41879</v>
      </c>
      <c r="G52" s="61" t="s">
        <v>60</v>
      </c>
      <c r="H52" s="62" t="s">
        <v>61</v>
      </c>
      <c r="I52" s="63">
        <v>5</v>
      </c>
      <c r="J52" s="63">
        <v>4</v>
      </c>
      <c r="K52" s="78">
        <v>1</v>
      </c>
      <c r="L52" s="6"/>
    </row>
    <row r="53" spans="1:14" s="10" customFormat="1" ht="15.75" customHeight="1" x14ac:dyDescent="0.2">
      <c r="A53" s="23">
        <v>49</v>
      </c>
      <c r="B53" s="35">
        <v>4438</v>
      </c>
      <c r="C53" s="92" t="s">
        <v>62</v>
      </c>
      <c r="D53" s="12" t="s">
        <v>43</v>
      </c>
      <c r="E53" s="13">
        <v>41872</v>
      </c>
      <c r="F53" s="13">
        <v>41875</v>
      </c>
      <c r="G53" s="14" t="s">
        <v>22</v>
      </c>
      <c r="H53" s="15" t="s">
        <v>23</v>
      </c>
      <c r="I53" s="16">
        <v>357</v>
      </c>
      <c r="J53" s="16">
        <v>260</v>
      </c>
      <c r="K53" s="77">
        <v>97</v>
      </c>
      <c r="L53" s="6"/>
    </row>
    <row r="54" spans="1:14" s="10" customFormat="1" ht="15.75" customHeight="1" x14ac:dyDescent="0.2">
      <c r="A54" s="23">
        <v>50</v>
      </c>
      <c r="B54" s="35">
        <v>4440</v>
      </c>
      <c r="C54" s="92" t="s">
        <v>63</v>
      </c>
      <c r="D54" s="12" t="s">
        <v>44</v>
      </c>
      <c r="E54" s="13">
        <v>41879</v>
      </c>
      <c r="F54" s="13">
        <v>41882</v>
      </c>
      <c r="G54" s="14" t="s">
        <v>22</v>
      </c>
      <c r="H54" s="15" t="s">
        <v>23</v>
      </c>
      <c r="I54" s="16">
        <v>320</v>
      </c>
      <c r="J54" s="16">
        <v>227</v>
      </c>
      <c r="K54" s="77">
        <v>93</v>
      </c>
      <c r="L54" s="6"/>
    </row>
    <row r="55" spans="1:14" s="10" customFormat="1" ht="15.75" customHeight="1" x14ac:dyDescent="0.2">
      <c r="A55" s="23">
        <v>51</v>
      </c>
      <c r="B55" s="35">
        <v>4551</v>
      </c>
      <c r="C55" s="92" t="s">
        <v>64</v>
      </c>
      <c r="D55" s="12" t="s">
        <v>75</v>
      </c>
      <c r="E55" s="49">
        <v>41894</v>
      </c>
      <c r="F55" s="49">
        <v>41896</v>
      </c>
      <c r="G55" s="14" t="s">
        <v>14</v>
      </c>
      <c r="H55" s="48" t="s">
        <v>65</v>
      </c>
      <c r="I55" s="16">
        <v>300</v>
      </c>
      <c r="J55" s="16">
        <v>203</v>
      </c>
      <c r="K55" s="77">
        <v>97</v>
      </c>
      <c r="L55" s="6"/>
    </row>
    <row r="56" spans="1:14" s="10" customFormat="1" ht="15.75" customHeight="1" x14ac:dyDescent="0.2">
      <c r="A56" s="23">
        <v>52</v>
      </c>
      <c r="B56" s="47">
        <v>4443</v>
      </c>
      <c r="C56" s="85" t="s">
        <v>13</v>
      </c>
      <c r="D56" s="12" t="s">
        <v>44</v>
      </c>
      <c r="E56" s="13">
        <v>41946</v>
      </c>
      <c r="F56" s="13">
        <v>41948</v>
      </c>
      <c r="G56" s="14" t="s">
        <v>14</v>
      </c>
      <c r="H56" s="15" t="s">
        <v>15</v>
      </c>
      <c r="I56" s="16">
        <f>J56+K56</f>
        <v>21</v>
      </c>
      <c r="J56" s="16">
        <v>20</v>
      </c>
      <c r="K56" s="77">
        <v>1</v>
      </c>
      <c r="L56" s="6"/>
    </row>
    <row r="57" spans="1:14" s="10" customFormat="1" ht="15.75" customHeight="1" x14ac:dyDescent="0.2">
      <c r="A57" s="23">
        <v>53</v>
      </c>
      <c r="B57" s="47">
        <v>4442</v>
      </c>
      <c r="C57" s="85" t="s">
        <v>13</v>
      </c>
      <c r="D57" s="12" t="s">
        <v>43</v>
      </c>
      <c r="E57" s="13">
        <v>41946</v>
      </c>
      <c r="F57" s="13">
        <v>41948</v>
      </c>
      <c r="G57" s="14" t="s">
        <v>14</v>
      </c>
      <c r="H57" s="15" t="s">
        <v>15</v>
      </c>
      <c r="I57" s="16">
        <f t="shared" si="0"/>
        <v>21</v>
      </c>
      <c r="J57" s="16">
        <v>20</v>
      </c>
      <c r="K57" s="77">
        <v>1</v>
      </c>
      <c r="L57" s="6"/>
    </row>
    <row r="58" spans="1:14" s="10" customFormat="1" ht="15.75" customHeight="1" x14ac:dyDescent="0.2">
      <c r="A58" s="71">
        <v>54</v>
      </c>
      <c r="B58" s="65">
        <v>4445</v>
      </c>
      <c r="C58" s="89" t="s">
        <v>4</v>
      </c>
      <c r="D58" s="59" t="s">
        <v>45</v>
      </c>
      <c r="E58" s="60">
        <v>41948</v>
      </c>
      <c r="F58" s="60">
        <v>41967</v>
      </c>
      <c r="G58" s="61" t="s">
        <v>39</v>
      </c>
      <c r="H58" s="62" t="s">
        <v>40</v>
      </c>
      <c r="I58" s="63">
        <f t="shared" si="0"/>
        <v>26</v>
      </c>
      <c r="J58" s="63">
        <v>17</v>
      </c>
      <c r="K58" s="78">
        <v>9</v>
      </c>
      <c r="L58" s="6"/>
    </row>
    <row r="59" spans="1:14" s="10" customFormat="1" ht="15.75" customHeight="1" thickBot="1" x14ac:dyDescent="0.25">
      <c r="A59" s="72">
        <v>55</v>
      </c>
      <c r="B59" s="80">
        <v>4447</v>
      </c>
      <c r="C59" s="91" t="s">
        <v>4</v>
      </c>
      <c r="D59" s="66" t="s">
        <v>45</v>
      </c>
      <c r="E59" s="67">
        <v>41977</v>
      </c>
      <c r="F59" s="67">
        <v>41994</v>
      </c>
      <c r="G59" s="68" t="s">
        <v>42</v>
      </c>
      <c r="H59" s="73" t="s">
        <v>66</v>
      </c>
      <c r="I59" s="74">
        <f t="shared" si="0"/>
        <v>17</v>
      </c>
      <c r="J59" s="74">
        <v>11</v>
      </c>
      <c r="K59" s="81">
        <v>6</v>
      </c>
      <c r="L59" s="6"/>
    </row>
  </sheetData>
  <mergeCells count="3">
    <mergeCell ref="E1:G1"/>
    <mergeCell ref="A2:K2"/>
    <mergeCell ref="A33:K33"/>
  </mergeCells>
  <printOptions horizontalCentered="1" verticalCentered="1"/>
  <pageMargins left="0.39370078740157483" right="7.874015748031496E-2" top="0.70866141732283472" bottom="0.70866141732283472" header="3.937007874015748E-2" footer="0.11811023622047245"/>
  <pageSetup paperSize="9" scale="95" fitToHeight="2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ЕКП-2014 (утв.Минспортом)</vt:lpstr>
      <vt:lpstr>'ЕКП-2014 (утв.Минспортом)'!Область_печати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Elena</cp:lastModifiedBy>
  <cp:lastPrinted>2013-12-09T04:05:34Z</cp:lastPrinted>
  <dcterms:created xsi:type="dcterms:W3CDTF">2013-12-03T10:40:54Z</dcterms:created>
  <dcterms:modified xsi:type="dcterms:W3CDTF">2014-01-21T06:04:56Z</dcterms:modified>
</cp:coreProperties>
</file>