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4\2014-Москва\"/>
    </mc:Choice>
  </mc:AlternateContent>
  <bookViews>
    <workbookView xWindow="0" yWindow="0" windowWidth="13800" windowHeight="6108"/>
  </bookViews>
  <sheets>
    <sheet name="Индивидуальные гонки" sheetId="8" r:id="rId1"/>
    <sheet name="2-я индивидуальная гонка(п)" sheetId="7" r:id="rId2"/>
    <sheet name="2-я индивидуальная гонка" sheetId="6" r:id="rId3"/>
    <sheet name="1-я индивидуальная гонка(п)" sheetId="5" r:id="rId4"/>
    <sheet name="1-я индивидуальная гонка" sheetId="4" r:id="rId5"/>
    <sheet name="Экипажи индивидуальных гонок" sheetId="3" r:id="rId6"/>
    <sheet name="Все участники соревнований" sheetId="2" r:id="rId7"/>
  </sheets>
  <definedNames>
    <definedName name="_xlnm._FilterDatabase" localSheetId="5" hidden="1">'Экипажи индивидуальных гонок'!$A$1:$I$109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3" i="8" l="1"/>
  <c r="L114" i="8"/>
  <c r="L115" i="8"/>
  <c r="L116" i="8"/>
  <c r="L117" i="8"/>
  <c r="L106" i="8"/>
  <c r="L107" i="8"/>
  <c r="L108" i="8"/>
  <c r="L109" i="8"/>
  <c r="L110" i="8"/>
  <c r="L95" i="8"/>
  <c r="L96" i="8"/>
  <c r="L97" i="8"/>
  <c r="L98" i="8"/>
  <c r="L99" i="8"/>
  <c r="L100" i="8"/>
  <c r="L101" i="8"/>
  <c r="L102" i="8"/>
  <c r="L103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49" i="8"/>
  <c r="L50" i="8"/>
  <c r="L51" i="8"/>
  <c r="L52" i="8"/>
  <c r="L53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AE127" i="7"/>
  <c r="AF127" i="7" s="1"/>
  <c r="AE128" i="7"/>
  <c r="AF128" i="7" s="1"/>
  <c r="AE129" i="7"/>
  <c r="AF129" i="7" s="1"/>
  <c r="AE130" i="7"/>
  <c r="AF130" i="7" s="1"/>
  <c r="AE131" i="7"/>
  <c r="AE118" i="7"/>
  <c r="AF118" i="7" s="1"/>
  <c r="AG118" i="7" s="1"/>
  <c r="AE119" i="7"/>
  <c r="AF119" i="7" s="1"/>
  <c r="AE120" i="7"/>
  <c r="AF120" i="7" s="1"/>
  <c r="AE121" i="7"/>
  <c r="AF121" i="7" s="1"/>
  <c r="AE122" i="7"/>
  <c r="AF122" i="7" s="1"/>
  <c r="AE105" i="7"/>
  <c r="AF105" i="7" s="1"/>
  <c r="AE106" i="7"/>
  <c r="AF106" i="7" s="1"/>
  <c r="AE107" i="7"/>
  <c r="AF107" i="7" s="1"/>
  <c r="AE108" i="7"/>
  <c r="AF108" i="7" s="1"/>
  <c r="AE109" i="7"/>
  <c r="AF109" i="7" s="1"/>
  <c r="AE110" i="7"/>
  <c r="AF110" i="7" s="1"/>
  <c r="AE111" i="7"/>
  <c r="AF111" i="7" s="1"/>
  <c r="AE112" i="7"/>
  <c r="AF112" i="7" s="1"/>
  <c r="AE113" i="7"/>
  <c r="AF113" i="7" s="1"/>
  <c r="AE86" i="7"/>
  <c r="AF86" i="7" s="1"/>
  <c r="AG86" i="7" s="1"/>
  <c r="AE87" i="7"/>
  <c r="AF87" i="7" s="1"/>
  <c r="AE88" i="7"/>
  <c r="AF88" i="7" s="1"/>
  <c r="AE89" i="7"/>
  <c r="AF89" i="7" s="1"/>
  <c r="AE90" i="7"/>
  <c r="AF90" i="7" s="1"/>
  <c r="AE91" i="7"/>
  <c r="AF91" i="7" s="1"/>
  <c r="AE92" i="7"/>
  <c r="AF92" i="7" s="1"/>
  <c r="AE93" i="7"/>
  <c r="AF93" i="7" s="1"/>
  <c r="AE94" i="7"/>
  <c r="AF94" i="7" s="1"/>
  <c r="AE95" i="7"/>
  <c r="AF95" i="7" s="1"/>
  <c r="AE96" i="7"/>
  <c r="AF96" i="7" s="1"/>
  <c r="AE97" i="7"/>
  <c r="AF97" i="7" s="1"/>
  <c r="AE98" i="7"/>
  <c r="AF98" i="7" s="1"/>
  <c r="AE99" i="7"/>
  <c r="AF99" i="7" s="1"/>
  <c r="AE100" i="7"/>
  <c r="AF100" i="7" s="1"/>
  <c r="AE62" i="7"/>
  <c r="AF62" i="7" s="1"/>
  <c r="AG62" i="7" s="1"/>
  <c r="AE63" i="7"/>
  <c r="AF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F75" i="7" s="1"/>
  <c r="AE76" i="7"/>
  <c r="AF76" i="7" s="1"/>
  <c r="AE77" i="7"/>
  <c r="AF77" i="7" s="1"/>
  <c r="AE78" i="7"/>
  <c r="AF78" i="7" s="1"/>
  <c r="AE79" i="7"/>
  <c r="AE80" i="7"/>
  <c r="AE81" i="7"/>
  <c r="AF81" i="7" s="1"/>
  <c r="AE53" i="7"/>
  <c r="AF53" i="7" s="1"/>
  <c r="AE54" i="7"/>
  <c r="AF54" i="7" s="1"/>
  <c r="AE55" i="7"/>
  <c r="AF55" i="7" s="1"/>
  <c r="AE56" i="7"/>
  <c r="AF56" i="7" s="1"/>
  <c r="AE57" i="7"/>
  <c r="AE10" i="7"/>
  <c r="AF10" i="7" s="1"/>
  <c r="AG10" i="7" s="1"/>
  <c r="AE11" i="7"/>
  <c r="AF11" i="7" s="1"/>
  <c r="AE12" i="7"/>
  <c r="AF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E42" i="7"/>
  <c r="AE43" i="7"/>
  <c r="AE44" i="7"/>
  <c r="AE45" i="7"/>
  <c r="AE46" i="7"/>
  <c r="AE47" i="7"/>
  <c r="AE48" i="7"/>
  <c r="L127" i="6"/>
  <c r="M127" i="6" s="1"/>
  <c r="L128" i="6"/>
  <c r="L129" i="6"/>
  <c r="L130" i="6"/>
  <c r="L118" i="6"/>
  <c r="M118" i="6" s="1"/>
  <c r="L119" i="6"/>
  <c r="L120" i="6"/>
  <c r="L121" i="6"/>
  <c r="L122" i="6"/>
  <c r="L105" i="6"/>
  <c r="M105" i="6" s="1"/>
  <c r="L106" i="6"/>
  <c r="L107" i="6"/>
  <c r="L108" i="6"/>
  <c r="L109" i="6"/>
  <c r="L110" i="6"/>
  <c r="L111" i="6"/>
  <c r="M111" i="6" s="1"/>
  <c r="L112" i="6"/>
  <c r="M112" i="6" s="1"/>
  <c r="L113" i="6"/>
  <c r="L86" i="6"/>
  <c r="M86" i="6" s="1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62" i="6"/>
  <c r="M62" i="6" s="1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81" i="6"/>
  <c r="L53" i="6"/>
  <c r="M53" i="6" s="1"/>
  <c r="L54" i="6"/>
  <c r="L55" i="6"/>
  <c r="L56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AE137" i="5"/>
  <c r="AF137" i="5" s="1"/>
  <c r="AE138" i="5"/>
  <c r="AF138" i="5" s="1"/>
  <c r="AE139" i="5"/>
  <c r="AF139" i="5" s="1"/>
  <c r="AE140" i="5"/>
  <c r="AF140" i="5" s="1"/>
  <c r="AE141" i="5"/>
  <c r="AF141" i="5" s="1"/>
  <c r="AE128" i="5"/>
  <c r="AF128" i="5" s="1"/>
  <c r="AE129" i="5"/>
  <c r="AF129" i="5" s="1"/>
  <c r="AE130" i="5"/>
  <c r="AF130" i="5" s="1"/>
  <c r="AE131" i="5"/>
  <c r="AF131" i="5" s="1"/>
  <c r="AE132" i="5"/>
  <c r="AF132" i="5" s="1"/>
  <c r="AE114" i="5"/>
  <c r="AF114" i="5" s="1"/>
  <c r="AE115" i="5"/>
  <c r="AF115" i="5" s="1"/>
  <c r="AE116" i="5"/>
  <c r="AF116" i="5" s="1"/>
  <c r="AE117" i="5"/>
  <c r="AF117" i="5" s="1"/>
  <c r="AE118" i="5"/>
  <c r="AF118" i="5" s="1"/>
  <c r="AE119" i="5"/>
  <c r="AF119" i="5" s="1"/>
  <c r="AE120" i="5"/>
  <c r="AF120" i="5" s="1"/>
  <c r="AE121" i="5"/>
  <c r="AF121" i="5" s="1"/>
  <c r="AE122" i="5"/>
  <c r="AF122" i="5" s="1"/>
  <c r="AE123" i="5"/>
  <c r="AE94" i="5"/>
  <c r="AF94" i="5" s="1"/>
  <c r="AE95" i="5"/>
  <c r="AF95" i="5" s="1"/>
  <c r="AE96" i="5"/>
  <c r="AF96" i="5" s="1"/>
  <c r="AE97" i="5"/>
  <c r="AF97" i="5" s="1"/>
  <c r="AE98" i="5"/>
  <c r="AF98" i="5" s="1"/>
  <c r="AE99" i="5"/>
  <c r="AF99" i="5" s="1"/>
  <c r="AE100" i="5"/>
  <c r="AF100" i="5" s="1"/>
  <c r="AE101" i="5"/>
  <c r="AF101" i="5" s="1"/>
  <c r="AE102" i="5"/>
  <c r="AF102" i="5" s="1"/>
  <c r="AE103" i="5"/>
  <c r="AF103" i="5" s="1"/>
  <c r="AE104" i="5"/>
  <c r="AF104" i="5" s="1"/>
  <c r="AE105" i="5"/>
  <c r="AF105" i="5" s="1"/>
  <c r="AE106" i="5"/>
  <c r="AF106" i="5" s="1"/>
  <c r="AE107" i="5"/>
  <c r="AF107" i="5" s="1"/>
  <c r="AE108" i="5"/>
  <c r="AF108" i="5" s="1"/>
  <c r="AE109" i="5"/>
  <c r="AE68" i="5"/>
  <c r="AF68" i="5" s="1"/>
  <c r="AE69" i="5"/>
  <c r="AF69" i="5" s="1"/>
  <c r="AE70" i="5"/>
  <c r="AF70" i="5" s="1"/>
  <c r="AE71" i="5"/>
  <c r="AF71" i="5" s="1"/>
  <c r="AE72" i="5"/>
  <c r="AF72" i="5" s="1"/>
  <c r="AE73" i="5"/>
  <c r="AF73" i="5" s="1"/>
  <c r="AE74" i="5"/>
  <c r="AF74" i="5" s="1"/>
  <c r="AE75" i="5"/>
  <c r="AF75" i="5" s="1"/>
  <c r="AE76" i="5"/>
  <c r="AF76" i="5" s="1"/>
  <c r="AE77" i="5"/>
  <c r="AF77" i="5" s="1"/>
  <c r="AE78" i="5"/>
  <c r="AF78" i="5" s="1"/>
  <c r="AE79" i="5"/>
  <c r="AF79" i="5" s="1"/>
  <c r="AE80" i="5"/>
  <c r="AF80" i="5" s="1"/>
  <c r="AE81" i="5"/>
  <c r="AF81" i="5" s="1"/>
  <c r="AE82" i="5"/>
  <c r="AF82" i="5" s="1"/>
  <c r="AE83" i="5"/>
  <c r="AF83" i="5" s="1"/>
  <c r="AE84" i="5"/>
  <c r="AF84" i="5" s="1"/>
  <c r="AE85" i="5"/>
  <c r="AF85" i="5" s="1"/>
  <c r="AE86" i="5"/>
  <c r="AF86" i="5" s="1"/>
  <c r="AE87" i="5"/>
  <c r="AF87" i="5" s="1"/>
  <c r="AE88" i="5"/>
  <c r="AE89" i="5"/>
  <c r="AE59" i="5"/>
  <c r="AF59" i="5" s="1"/>
  <c r="AE60" i="5"/>
  <c r="AF60" i="5" s="1"/>
  <c r="AE61" i="5"/>
  <c r="AF61" i="5" s="1"/>
  <c r="AE62" i="5"/>
  <c r="AF62" i="5" s="1"/>
  <c r="AE63" i="5"/>
  <c r="AF63" i="5" s="1"/>
  <c r="AE10" i="5"/>
  <c r="AF10" i="5" s="1"/>
  <c r="AE11" i="5"/>
  <c r="AF11" i="5" s="1"/>
  <c r="AE12" i="5"/>
  <c r="AF12" i="5" s="1"/>
  <c r="AE13" i="5"/>
  <c r="AF13" i="5" s="1"/>
  <c r="AE14" i="5"/>
  <c r="AF14" i="5" s="1"/>
  <c r="AE15" i="5"/>
  <c r="AF15" i="5" s="1"/>
  <c r="AE16" i="5"/>
  <c r="AF16" i="5" s="1"/>
  <c r="AE17" i="5"/>
  <c r="AF17" i="5" s="1"/>
  <c r="AE18" i="5"/>
  <c r="AF18" i="5" s="1"/>
  <c r="AE19" i="5"/>
  <c r="AF19" i="5" s="1"/>
  <c r="AE20" i="5"/>
  <c r="AF20" i="5" s="1"/>
  <c r="AE21" i="5"/>
  <c r="AF21" i="5" s="1"/>
  <c r="AE22" i="5"/>
  <c r="AF22" i="5" s="1"/>
  <c r="AE23" i="5"/>
  <c r="AF23" i="5" s="1"/>
  <c r="AE24" i="5"/>
  <c r="AF24" i="5" s="1"/>
  <c r="AE25" i="5"/>
  <c r="AF25" i="5" s="1"/>
  <c r="AE26" i="5"/>
  <c r="AF26" i="5" s="1"/>
  <c r="AE27" i="5"/>
  <c r="AF27" i="5" s="1"/>
  <c r="AE28" i="5"/>
  <c r="AF28" i="5" s="1"/>
  <c r="AE29" i="5"/>
  <c r="AF29" i="5" s="1"/>
  <c r="AE30" i="5"/>
  <c r="AF30" i="5" s="1"/>
  <c r="AE31" i="5"/>
  <c r="AF31" i="5" s="1"/>
  <c r="AE32" i="5"/>
  <c r="AF32" i="5" s="1"/>
  <c r="AE33" i="5"/>
  <c r="AF33" i="5" s="1"/>
  <c r="AE34" i="5"/>
  <c r="AF34" i="5" s="1"/>
  <c r="AE35" i="5"/>
  <c r="AF35" i="5" s="1"/>
  <c r="AE36" i="5"/>
  <c r="AF36" i="5" s="1"/>
  <c r="AE37" i="5"/>
  <c r="AF37" i="5" s="1"/>
  <c r="AE38" i="5"/>
  <c r="AF38" i="5" s="1"/>
  <c r="AE39" i="5"/>
  <c r="AF39" i="5" s="1"/>
  <c r="AE40" i="5"/>
  <c r="AF40" i="5" s="1"/>
  <c r="AE41" i="5"/>
  <c r="AF41" i="5" s="1"/>
  <c r="AE42" i="5"/>
  <c r="AF42" i="5" s="1"/>
  <c r="AE43" i="5"/>
  <c r="AF43" i="5" s="1"/>
  <c r="AE44" i="5"/>
  <c r="AF44" i="5" s="1"/>
  <c r="AE45" i="5"/>
  <c r="AF45" i="5" s="1"/>
  <c r="AE46" i="5"/>
  <c r="AF46" i="5" s="1"/>
  <c r="AE47" i="5"/>
  <c r="AF47" i="5" s="1"/>
  <c r="AE48" i="5"/>
  <c r="AF48" i="5" s="1"/>
  <c r="AE49" i="5"/>
  <c r="AE50" i="5"/>
  <c r="AE51" i="5"/>
  <c r="AE52" i="5"/>
  <c r="AE53" i="5"/>
  <c r="AE54" i="5"/>
  <c r="L137" i="4"/>
  <c r="M137" i="4" s="1"/>
  <c r="L138" i="4"/>
  <c r="L139" i="4"/>
  <c r="L140" i="4"/>
  <c r="L141" i="4"/>
  <c r="L128" i="4"/>
  <c r="M128" i="4" s="1"/>
  <c r="L129" i="4"/>
  <c r="L130" i="4"/>
  <c r="L131" i="4"/>
  <c r="L132" i="4"/>
  <c r="L114" i="4"/>
  <c r="M114" i="4" s="1"/>
  <c r="L115" i="4"/>
  <c r="L116" i="4"/>
  <c r="L117" i="4"/>
  <c r="L118" i="4"/>
  <c r="L119" i="4"/>
  <c r="L120" i="4"/>
  <c r="L121" i="4"/>
  <c r="L122" i="4"/>
  <c r="L94" i="4"/>
  <c r="M94" i="4" s="1"/>
  <c r="L95" i="4"/>
  <c r="L96" i="4"/>
  <c r="L97" i="4"/>
  <c r="L98" i="4"/>
  <c r="L99" i="4"/>
  <c r="L100" i="4"/>
  <c r="M100" i="4" s="1"/>
  <c r="L101" i="4"/>
  <c r="M101" i="4" s="1"/>
  <c r="L102" i="4"/>
  <c r="L103" i="4"/>
  <c r="L104" i="4"/>
  <c r="L105" i="4"/>
  <c r="M105" i="4" s="1"/>
  <c r="L106" i="4"/>
  <c r="M106" i="4" s="1"/>
  <c r="L107" i="4"/>
  <c r="M107" i="4" s="1"/>
  <c r="L108" i="4"/>
  <c r="L68" i="4"/>
  <c r="M68" i="4" s="1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59" i="4"/>
  <c r="M59" i="4" s="1"/>
  <c r="L60" i="4"/>
  <c r="L61" i="4"/>
  <c r="L62" i="4"/>
  <c r="L63" i="4"/>
  <c r="L10" i="4"/>
  <c r="M10" i="4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AG127" i="7" l="1"/>
  <c r="AG130" i="7"/>
  <c r="AG131" i="7"/>
  <c r="AG129" i="7"/>
  <c r="AG128" i="7"/>
  <c r="AG122" i="7"/>
  <c r="AG120" i="7"/>
  <c r="AG119" i="7"/>
  <c r="AG121" i="7"/>
  <c r="AG105" i="7"/>
  <c r="AG113" i="7"/>
  <c r="AG106" i="7"/>
  <c r="AG108" i="7"/>
  <c r="AG107" i="7"/>
  <c r="AG109" i="7"/>
  <c r="AG110" i="7"/>
  <c r="AG111" i="7"/>
  <c r="AG112" i="7"/>
  <c r="AG100" i="7"/>
  <c r="AG92" i="7"/>
  <c r="AG99" i="7"/>
  <c r="AG91" i="7"/>
  <c r="AG90" i="7"/>
  <c r="AG96" i="7"/>
  <c r="AG88" i="7"/>
  <c r="AG93" i="7"/>
  <c r="AG97" i="7"/>
  <c r="AG95" i="7"/>
  <c r="AG87" i="7"/>
  <c r="AG98" i="7"/>
  <c r="AG89" i="7"/>
  <c r="AG94" i="7"/>
  <c r="AG77" i="7"/>
  <c r="AG69" i="7"/>
  <c r="AG76" i="7"/>
  <c r="AG68" i="7"/>
  <c r="AG75" i="7"/>
  <c r="AG67" i="7"/>
  <c r="AG65" i="7"/>
  <c r="AG80" i="7"/>
  <c r="AG72" i="7"/>
  <c r="AG64" i="7"/>
  <c r="AG74" i="7"/>
  <c r="AG73" i="7"/>
  <c r="AG79" i="7"/>
  <c r="AG71" i="7"/>
  <c r="AG63" i="7"/>
  <c r="AG66" i="7"/>
  <c r="AG81" i="7"/>
  <c r="AG78" i="7"/>
  <c r="AG70" i="7"/>
  <c r="AG53" i="7"/>
  <c r="AG56" i="7"/>
  <c r="AG57" i="7"/>
  <c r="AG55" i="7"/>
  <c r="AG54" i="7"/>
  <c r="AG17" i="7"/>
  <c r="AG48" i="7"/>
  <c r="AG40" i="7"/>
  <c r="AG32" i="7"/>
  <c r="AG24" i="7"/>
  <c r="AG16" i="7"/>
  <c r="AG47" i="7"/>
  <c r="AG39" i="7"/>
  <c r="AG31" i="7"/>
  <c r="AG23" i="7"/>
  <c r="AG15" i="7"/>
  <c r="AG33" i="7"/>
  <c r="AG46" i="7"/>
  <c r="AG30" i="7"/>
  <c r="AG37" i="7"/>
  <c r="AG13" i="7"/>
  <c r="AG44" i="7"/>
  <c r="AG36" i="7"/>
  <c r="AG28" i="7"/>
  <c r="AG20" i="7"/>
  <c r="AG12" i="7"/>
  <c r="AG41" i="7"/>
  <c r="AG38" i="7"/>
  <c r="AG14" i="7"/>
  <c r="AG45" i="7"/>
  <c r="AG21" i="7"/>
  <c r="AG43" i="7"/>
  <c r="AG35" i="7"/>
  <c r="AG27" i="7"/>
  <c r="AG19" i="7"/>
  <c r="AG11" i="7"/>
  <c r="AG25" i="7"/>
  <c r="AG22" i="7"/>
  <c r="AG29" i="7"/>
  <c r="AG42" i="7"/>
  <c r="AG34" i="7"/>
  <c r="AG26" i="7"/>
  <c r="AG18" i="7"/>
  <c r="M131" i="6"/>
  <c r="M130" i="6"/>
  <c r="M129" i="6"/>
  <c r="M128" i="6"/>
  <c r="M122" i="6"/>
  <c r="M121" i="6"/>
  <c r="M120" i="6"/>
  <c r="M119" i="6"/>
  <c r="M110" i="6"/>
  <c r="M109" i="6"/>
  <c r="M108" i="6"/>
  <c r="M107" i="6"/>
  <c r="M106" i="6"/>
  <c r="M113" i="6"/>
  <c r="M93" i="6"/>
  <c r="M100" i="6"/>
  <c r="M92" i="6"/>
  <c r="M99" i="6"/>
  <c r="M91" i="6"/>
  <c r="M90" i="6"/>
  <c r="M89" i="6"/>
  <c r="M96" i="6"/>
  <c r="M88" i="6"/>
  <c r="M98" i="6"/>
  <c r="M97" i="6"/>
  <c r="M95" i="6"/>
  <c r="M87" i="6"/>
  <c r="M94" i="6"/>
  <c r="M77" i="6"/>
  <c r="M69" i="6"/>
  <c r="M76" i="6"/>
  <c r="M75" i="6"/>
  <c r="M68" i="6"/>
  <c r="M67" i="6"/>
  <c r="M66" i="6"/>
  <c r="M80" i="6"/>
  <c r="M72" i="6"/>
  <c r="M64" i="6"/>
  <c r="M74" i="6"/>
  <c r="M73" i="6"/>
  <c r="M79" i="6"/>
  <c r="M71" i="6"/>
  <c r="M63" i="6"/>
  <c r="M81" i="6"/>
  <c r="M65" i="6"/>
  <c r="M78" i="6"/>
  <c r="M70" i="6"/>
  <c r="M57" i="6"/>
  <c r="M56" i="6"/>
  <c r="M55" i="6"/>
  <c r="M54" i="6"/>
  <c r="M41" i="6"/>
  <c r="M33" i="6"/>
  <c r="M25" i="6"/>
  <c r="M17" i="6"/>
  <c r="M48" i="6"/>
  <c r="M40" i="6"/>
  <c r="M32" i="6"/>
  <c r="M24" i="6"/>
  <c r="M16" i="6"/>
  <c r="M47" i="6"/>
  <c r="M39" i="6"/>
  <c r="M31" i="6"/>
  <c r="M23" i="6"/>
  <c r="M15" i="6"/>
  <c r="M46" i="6"/>
  <c r="M30" i="6"/>
  <c r="M14" i="6"/>
  <c r="M45" i="6"/>
  <c r="M37" i="6"/>
  <c r="M29" i="6"/>
  <c r="M21" i="6"/>
  <c r="M13" i="6"/>
  <c r="M44" i="6"/>
  <c r="M36" i="6"/>
  <c r="M28" i="6"/>
  <c r="M20" i="6"/>
  <c r="M12" i="6"/>
  <c r="M38" i="6"/>
  <c r="M22" i="6"/>
  <c r="M43" i="6"/>
  <c r="M35" i="6"/>
  <c r="M27" i="6"/>
  <c r="M19" i="6"/>
  <c r="M11" i="6"/>
  <c r="M42" i="6"/>
  <c r="M34" i="6"/>
  <c r="M26" i="6"/>
  <c r="M18" i="6"/>
  <c r="AG137" i="5"/>
  <c r="AG139" i="5"/>
  <c r="AG140" i="5"/>
  <c r="AG141" i="5"/>
  <c r="AG138" i="5"/>
  <c r="AG128" i="5"/>
  <c r="AG131" i="5"/>
  <c r="AG132" i="5"/>
  <c r="AG130" i="5"/>
  <c r="AG129" i="5"/>
  <c r="AG114" i="5"/>
  <c r="AG122" i="5"/>
  <c r="AG118" i="5"/>
  <c r="AG121" i="5"/>
  <c r="AG115" i="5"/>
  <c r="AG123" i="5"/>
  <c r="AG116" i="5"/>
  <c r="AG117" i="5"/>
  <c r="AG119" i="5"/>
  <c r="AG120" i="5"/>
  <c r="AG94" i="5"/>
  <c r="AG102" i="5"/>
  <c r="AG99" i="5"/>
  <c r="AG95" i="5"/>
  <c r="AG103" i="5"/>
  <c r="AG108" i="5"/>
  <c r="AG101" i="5"/>
  <c r="AG96" i="5"/>
  <c r="AG104" i="5"/>
  <c r="AG98" i="5"/>
  <c r="AG100" i="5"/>
  <c r="AG109" i="5"/>
  <c r="AG97" i="5"/>
  <c r="AG105" i="5"/>
  <c r="AG106" i="5"/>
  <c r="AG107" i="5"/>
  <c r="AG68" i="5"/>
  <c r="AG76" i="5"/>
  <c r="AG84" i="5"/>
  <c r="AG69" i="5"/>
  <c r="AG77" i="5"/>
  <c r="AG85" i="5"/>
  <c r="AG80" i="5"/>
  <c r="AG70" i="5"/>
  <c r="AG78" i="5"/>
  <c r="AG86" i="5"/>
  <c r="AG71" i="5"/>
  <c r="AG79" i="5"/>
  <c r="AG87" i="5"/>
  <c r="AG72" i="5"/>
  <c r="AG88" i="5"/>
  <c r="AG83" i="5"/>
  <c r="AG73" i="5"/>
  <c r="AG81" i="5"/>
  <c r="AG89" i="5"/>
  <c r="AG74" i="5"/>
  <c r="AG82" i="5"/>
  <c r="AG75" i="5"/>
  <c r="AG59" i="5"/>
  <c r="AG63" i="5"/>
  <c r="AG60" i="5"/>
  <c r="AG61" i="5"/>
  <c r="AG62" i="5"/>
  <c r="AG10" i="5"/>
  <c r="AG18" i="5"/>
  <c r="AG26" i="5"/>
  <c r="AG34" i="5"/>
  <c r="AG42" i="5"/>
  <c r="AG50" i="5"/>
  <c r="AG20" i="5"/>
  <c r="AG36" i="5"/>
  <c r="AG52" i="5"/>
  <c r="AG22" i="5"/>
  <c r="AG54" i="5"/>
  <c r="AG11" i="5"/>
  <c r="AG19" i="5"/>
  <c r="AG27" i="5"/>
  <c r="AG35" i="5"/>
  <c r="AG43" i="5"/>
  <c r="AG51" i="5"/>
  <c r="AG12" i="5"/>
  <c r="AG28" i="5"/>
  <c r="AG44" i="5"/>
  <c r="AG13" i="5"/>
  <c r="AG21" i="5"/>
  <c r="AG29" i="5"/>
  <c r="AG37" i="5"/>
  <c r="AG45" i="5"/>
  <c r="AG53" i="5"/>
  <c r="AG14" i="5"/>
  <c r="AG38" i="5"/>
  <c r="AG46" i="5"/>
  <c r="AG15" i="5"/>
  <c r="AG23" i="5"/>
  <c r="AG31" i="5"/>
  <c r="AG39" i="5"/>
  <c r="AG47" i="5"/>
  <c r="AG16" i="5"/>
  <c r="AG24" i="5"/>
  <c r="AG32" i="5"/>
  <c r="AG40" i="5"/>
  <c r="AG48" i="5"/>
  <c r="AG17" i="5"/>
  <c r="AG25" i="5"/>
  <c r="AG33" i="5"/>
  <c r="AG41" i="5"/>
  <c r="AG49" i="5"/>
  <c r="AG30" i="5"/>
  <c r="M140" i="4"/>
  <c r="M139" i="4"/>
  <c r="M138" i="4"/>
  <c r="M141" i="4"/>
  <c r="M132" i="4"/>
  <c r="M131" i="4"/>
  <c r="M130" i="4"/>
  <c r="M129" i="4"/>
  <c r="M119" i="4"/>
  <c r="M121" i="4"/>
  <c r="M120" i="4"/>
  <c r="M118" i="4"/>
  <c r="M117" i="4"/>
  <c r="M116" i="4"/>
  <c r="M123" i="4"/>
  <c r="M115" i="4"/>
  <c r="M122" i="4"/>
  <c r="M99" i="4"/>
  <c r="M109" i="4"/>
  <c r="M98" i="4"/>
  <c r="M108" i="4"/>
  <c r="M97" i="4"/>
  <c r="M104" i="4"/>
  <c r="M96" i="4"/>
  <c r="M103" i="4"/>
  <c r="M95" i="4"/>
  <c r="M102" i="4"/>
  <c r="M83" i="4"/>
  <c r="M75" i="4"/>
  <c r="M81" i="4"/>
  <c r="M73" i="4"/>
  <c r="M72" i="4"/>
  <c r="M78" i="4"/>
  <c r="M70" i="4"/>
  <c r="M82" i="4"/>
  <c r="M88" i="4"/>
  <c r="M71" i="4"/>
  <c r="M85" i="4"/>
  <c r="M77" i="4"/>
  <c r="M69" i="4"/>
  <c r="M74" i="4"/>
  <c r="M89" i="4"/>
  <c r="M80" i="4"/>
  <c r="M87" i="4"/>
  <c r="M79" i="4"/>
  <c r="M86" i="4"/>
  <c r="M84" i="4"/>
  <c r="M76" i="4"/>
  <c r="M63" i="4"/>
  <c r="M61" i="4"/>
  <c r="M60" i="4"/>
  <c r="M62" i="4"/>
  <c r="M25" i="4"/>
  <c r="M49" i="4"/>
  <c r="M17" i="4"/>
  <c r="M41" i="4"/>
  <c r="M33" i="4"/>
  <c r="M15" i="4"/>
  <c r="M40" i="4"/>
  <c r="M24" i="4"/>
  <c r="M47" i="4"/>
  <c r="M23" i="4"/>
  <c r="M38" i="4"/>
  <c r="M14" i="4"/>
  <c r="M37" i="4"/>
  <c r="M13" i="4"/>
  <c r="M52" i="4"/>
  <c r="M44" i="4"/>
  <c r="M36" i="4"/>
  <c r="M28" i="4"/>
  <c r="M20" i="4"/>
  <c r="M12" i="4"/>
  <c r="M48" i="4"/>
  <c r="M32" i="4"/>
  <c r="M16" i="4"/>
  <c r="M39" i="4"/>
  <c r="M54" i="4"/>
  <c r="M22" i="4"/>
  <c r="M45" i="4"/>
  <c r="M21" i="4"/>
  <c r="M51" i="4"/>
  <c r="M43" i="4"/>
  <c r="M35" i="4"/>
  <c r="M27" i="4"/>
  <c r="M19" i="4"/>
  <c r="M11" i="4"/>
  <c r="M31" i="4"/>
  <c r="M46" i="4"/>
  <c r="M30" i="4"/>
  <c r="M53" i="4"/>
  <c r="M29" i="4"/>
  <c r="M50" i="4"/>
  <c r="M42" i="4"/>
  <c r="M34" i="4"/>
  <c r="M26" i="4"/>
  <c r="M18" i="4"/>
</calcChain>
</file>

<file path=xl/sharedStrings.xml><?xml version="1.0" encoding="utf-8"?>
<sst xmlns="http://schemas.openxmlformats.org/spreadsheetml/2006/main" count="4142" uniqueCount="332">
  <si>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</si>
  <si>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</si>
  <si>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</si>
  <si>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</si>
  <si>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</si>
  <si>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</si>
  <si>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</si>
  <si>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</si>
  <si>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Абраменко Дмитрий</t>
  </si>
  <si>
    <t>б/р</t>
  </si>
  <si>
    <t>Москва</t>
  </si>
  <si>
    <t>лично</t>
  </si>
  <si>
    <t>М</t>
  </si>
  <si>
    <t>Аксельрод А</t>
  </si>
  <si>
    <t>Вольный Ветер</t>
  </si>
  <si>
    <t>Аксенов Николай</t>
  </si>
  <si>
    <t>2</t>
  </si>
  <si>
    <t>ДК Каяк</t>
  </si>
  <si>
    <t>Ромашкин Д.В.</t>
  </si>
  <si>
    <t>Алексеева Анна</t>
  </si>
  <si>
    <t>1</t>
  </si>
  <si>
    <t>Московская обл.</t>
  </si>
  <si>
    <t>г. Раменское, РКТ</t>
  </si>
  <si>
    <t>Голубович А.И.</t>
  </si>
  <si>
    <t>Ж</t>
  </si>
  <si>
    <t>Ахметзянов Марат</t>
  </si>
  <si>
    <t>Бельков Олег</t>
  </si>
  <si>
    <t>АБВ</t>
  </si>
  <si>
    <t>Шабакин М.</t>
  </si>
  <si>
    <t>Беляев Михаил</t>
  </si>
  <si>
    <t>Штабкин В.Д.</t>
  </si>
  <si>
    <t>Богданов Артём</t>
  </si>
  <si>
    <t>мс</t>
  </si>
  <si>
    <t>МГФСО</t>
  </si>
  <si>
    <t>Макаров Л.Ю.</t>
  </si>
  <si>
    <t>Бондарь Александр</t>
  </si>
  <si>
    <t>Букринский Сергей</t>
  </si>
  <si>
    <t>Акварирум</t>
  </si>
  <si>
    <t>Казанцев И.В.</t>
  </si>
  <si>
    <t>Васильев Вячеслав</t>
  </si>
  <si>
    <t>Водопьянов Тимур</t>
  </si>
  <si>
    <t>Мордовия Респ.</t>
  </si>
  <si>
    <t>г. Саранск</t>
  </si>
  <si>
    <t>Воронина Марина</t>
  </si>
  <si>
    <t>Воскобойников Егор</t>
  </si>
  <si>
    <t>Лазько А.Е.</t>
  </si>
  <si>
    <t>Вохтомина Ирина</t>
  </si>
  <si>
    <t>кмс</t>
  </si>
  <si>
    <t>Архангельская обл.</t>
  </si>
  <si>
    <t>ГУОР г. Бронницы, ЦСП "Поморье"</t>
  </si>
  <si>
    <t>Амосова Е.А., Меньшенин В.Л.</t>
  </si>
  <si>
    <t>Гладких Илья</t>
  </si>
  <si>
    <t>Амосова Е.А.</t>
  </si>
  <si>
    <t>Гольдис Артём</t>
  </si>
  <si>
    <t>Демидов и Ко</t>
  </si>
  <si>
    <t>Демидов В.Ю.</t>
  </si>
  <si>
    <t>Гончаров Алексей</t>
  </si>
  <si>
    <t>"Мермен", Демидов и компания</t>
  </si>
  <si>
    <t>Гончаров А.А., Демидов В.Ю.</t>
  </si>
  <si>
    <t>Горбачёв Владислав</t>
  </si>
  <si>
    <t>ГУОР г. Бронницы, РКТ</t>
  </si>
  <si>
    <t>Ю.В.Слотина, Л.Ю.Рябиков, Михайлов И.Б.</t>
  </si>
  <si>
    <t>Елькова Диана</t>
  </si>
  <si>
    <t>Альфа-Битца</t>
  </si>
  <si>
    <t>Емельянова Татьяна</t>
  </si>
  <si>
    <t>Михайлов И.Б.</t>
  </si>
  <si>
    <t>Ермаков Павел</t>
  </si>
  <si>
    <t>СК ДК Каяк</t>
  </si>
  <si>
    <t>Жариков Владимир</t>
  </si>
  <si>
    <t>Жукова Анна</t>
  </si>
  <si>
    <t>МГФСО, СК «Дети белой воды»</t>
  </si>
  <si>
    <t>Платонова Е.Н., Тезиков А.Н.</t>
  </si>
  <si>
    <t>Журавлёв Олег</t>
  </si>
  <si>
    <t>Зайцев Антон</t>
  </si>
  <si>
    <t>Зюзин Дмитрий</t>
  </si>
  <si>
    <t>Иваничкин Андрей</t>
  </si>
  <si>
    <t>Казаков Александр</t>
  </si>
  <si>
    <t>Демидов и ко</t>
  </si>
  <si>
    <t>Кардашин Сергей</t>
  </si>
  <si>
    <t>Агентство Венгрова</t>
  </si>
  <si>
    <t>самостоятельно</t>
  </si>
  <si>
    <t>Киреев Сергей</t>
  </si>
  <si>
    <t>Ковальков Павел</t>
  </si>
  <si>
    <t>Коршунов Алексей</t>
  </si>
  <si>
    <t>Крылова Ксения</t>
  </si>
  <si>
    <t>ГБОУ "МСС УОР№2", СК "Дети белой воды"</t>
  </si>
  <si>
    <t>Тезиков А.Н., Платонова Е.Н., Натальин С.А.</t>
  </si>
  <si>
    <t>Крымчанский Михаил</t>
  </si>
  <si>
    <t>Крюков Владимир</t>
  </si>
  <si>
    <t>Тушино</t>
  </si>
  <si>
    <t>Крюков Сергей</t>
  </si>
  <si>
    <t>Кузнецов Дмитрий</t>
  </si>
  <si>
    <t>Кузнецова Дарья</t>
  </si>
  <si>
    <t>МГФСО, СК "Дети белой воды"</t>
  </si>
  <si>
    <t>Тезиков А.Н., Платонова Е.Н.</t>
  </si>
  <si>
    <t>Кулыба Алексей</t>
  </si>
  <si>
    <t>3</t>
  </si>
  <si>
    <t>Лазарев Александр</t>
  </si>
  <si>
    <t>Лакеев Сергей</t>
  </si>
  <si>
    <t>Логинов Александр</t>
  </si>
  <si>
    <t>Ложников Дмитрий</t>
  </si>
  <si>
    <t>Мараховская Анна</t>
  </si>
  <si>
    <t>Кардашин С.О.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</si>
  <si>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</si>
  <si>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</si>
  <si>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</si>
  <si>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</si>
  <si>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Михайлов Иван</t>
  </si>
  <si>
    <t>Михайлов Игорь</t>
  </si>
  <si>
    <t>ГБУ МО "ЦОВС", ГУОР г. Бронницы, РКТ</t>
  </si>
  <si>
    <t>Слотина Ю.В., Рябиков Л.Ю., Михайлов И.Б.</t>
  </si>
  <si>
    <t>Никитин Алексей</t>
  </si>
  <si>
    <t>Новиков Сергей</t>
  </si>
  <si>
    <t>Демидов и компания</t>
  </si>
  <si>
    <t>Новикова Елена</t>
  </si>
  <si>
    <t>Санкт-Петербург</t>
  </si>
  <si>
    <t>СПБ ГБОУ СДЮСШОР "ШВСМ по ВВС"</t>
  </si>
  <si>
    <t>Смирнов А.А.</t>
  </si>
  <si>
    <t>Панфилова Вера</t>
  </si>
  <si>
    <t>Папуш Дмитрий</t>
  </si>
  <si>
    <t>Папуш С.П.</t>
  </si>
  <si>
    <t>Папуш Павел</t>
  </si>
  <si>
    <t>Папуш С.П., Макаров Л.Ю.</t>
  </si>
  <si>
    <t>Папуш Светлана</t>
  </si>
  <si>
    <t>Пешкова Валерия</t>
  </si>
  <si>
    <t>Пермский кр.</t>
  </si>
  <si>
    <t>ГУОР г. Бронницы, ГКАУ "ЦСП ПК"</t>
  </si>
  <si>
    <t>Васильева Е.В., Слотина Ю.В., Рябиков Л.Ю.</t>
  </si>
  <si>
    <t>Платонов Пётр</t>
  </si>
  <si>
    <t>Дети белой воды</t>
  </si>
  <si>
    <t>Платонова Елена</t>
  </si>
  <si>
    <t>"Дети белой воды"</t>
  </si>
  <si>
    <t>Подобряев Алексей</t>
  </si>
  <si>
    <t>Ярославская обл.</t>
  </si>
  <si>
    <t>г. Переславль-Залесский</t>
  </si>
  <si>
    <t>Подъяпольская Евгения</t>
  </si>
  <si>
    <t>Подъяпольская Марина</t>
  </si>
  <si>
    <t>Подъяпольский Юрий</t>
  </si>
  <si>
    <t>Смирнов А.</t>
  </si>
  <si>
    <t>Позолотина Елена</t>
  </si>
  <si>
    <t>Елькова Д. Б.</t>
  </si>
  <si>
    <t>Прусаков Александр</t>
  </si>
  <si>
    <t>Пустельникова Екатерина</t>
  </si>
  <si>
    <t>каякер.ру</t>
  </si>
  <si>
    <t>Вишняков И.А., Рогова Н.С.</t>
  </si>
  <si>
    <t>Пустынникова Александра</t>
  </si>
  <si>
    <t>Рагимов Сергей</t>
  </si>
  <si>
    <t>Романовский Алексей</t>
  </si>
  <si>
    <t>Аквариум</t>
  </si>
  <si>
    <t>Ромашкин Дмитрий</t>
  </si>
  <si>
    <t>Ромашкина Екатерина</t>
  </si>
  <si>
    <t>Савицкий Александр</t>
  </si>
  <si>
    <t>Сапожникова Виктория</t>
  </si>
  <si>
    <t>ГБУ МО "ЦОВС", Демидов и Ко</t>
  </si>
  <si>
    <t>Рябиков Л.Ю., Слотина Ю.В., Демидов В.Ю.</t>
  </si>
  <si>
    <t>Сафронов Андрей</t>
  </si>
  <si>
    <t>Серебряков Александр</t>
  </si>
  <si>
    <t>Смирнов Александр</t>
  </si>
  <si>
    <t>Смирнов Илья</t>
  </si>
  <si>
    <t>Сычев Илья</t>
  </si>
  <si>
    <t>Сычева Мария</t>
  </si>
  <si>
    <t>Трифонов Николай</t>
  </si>
  <si>
    <t>Шабакин Михаил</t>
  </si>
  <si>
    <t>ГБУ «ЦСП «Хлебниково»</t>
  </si>
  <si>
    <t>Шабанов Максим</t>
  </si>
  <si>
    <t>ГБУ ЦСП "Хлебниково" Москомспорта</t>
  </si>
  <si>
    <t>Шклярук Николай</t>
  </si>
  <si>
    <t>Якимычев Сергей</t>
  </si>
  <si>
    <t>Яковлев Сергей</t>
  </si>
  <si>
    <t>Категория</t>
  </si>
  <si>
    <t>ГодМладший</t>
  </si>
  <si>
    <t>ГодСтарший</t>
  </si>
  <si>
    <t>К-1м</t>
  </si>
  <si>
    <t>1963</t>
  </si>
  <si>
    <t/>
  </si>
  <si>
    <t>1962</t>
  </si>
  <si>
    <t>1975</t>
  </si>
  <si>
    <t>1952</t>
  </si>
  <si>
    <t>1984</t>
  </si>
  <si>
    <t>1986</t>
  </si>
  <si>
    <t>1998</t>
  </si>
  <si>
    <t>1951</t>
  </si>
  <si>
    <t>1973</t>
  </si>
  <si>
    <t>1960</t>
  </si>
  <si>
    <t>1992</t>
  </si>
  <si>
    <t>1969</t>
  </si>
  <si>
    <t>1956</t>
  </si>
  <si>
    <t>1993</t>
  </si>
  <si>
    <t>1980</t>
  </si>
  <si>
    <t>1996</t>
  </si>
  <si>
    <t>1955</t>
  </si>
  <si>
    <t>1983</t>
  </si>
  <si>
    <t>1976</t>
  </si>
  <si>
    <t>1958</t>
  </si>
  <si>
    <t>1978</t>
  </si>
  <si>
    <t>1974</t>
  </si>
  <si>
    <t>1954</t>
  </si>
  <si>
    <t>1959</t>
  </si>
  <si>
    <t>1968</t>
  </si>
  <si>
    <t>1994</t>
  </si>
  <si>
    <t>С-2м</t>
  </si>
  <si>
    <t>Богданов Артём_x000D_
Ковальков Павел</t>
  </si>
  <si>
    <t>1995_x000D_
1994</t>
  </si>
  <si>
    <t>мс_x000D_
мс</t>
  </si>
  <si>
    <t>Васильев Вячеслав_x000D_
Кузнецов Дмитрий</t>
  </si>
  <si>
    <t>1999_x000D_
2000</t>
  </si>
  <si>
    <t>2_x000D_
2</t>
  </si>
  <si>
    <t>Гладких Илья_x000D_
Савицкий Александр</t>
  </si>
  <si>
    <t>1998_x000D_
1998</t>
  </si>
  <si>
    <t>1_x000D_
кмс</t>
  </si>
  <si>
    <t>Амосова Е.А._x000D_
Амосова Е.А., Меньшенин В.Л.</t>
  </si>
  <si>
    <t>Михайлов Игорь_x000D_
Шклярук Николай</t>
  </si>
  <si>
    <t>1996_x000D_
1996</t>
  </si>
  <si>
    <t>кмс_x000D_
кмс</t>
  </si>
  <si>
    <t>Платонов Пётр_x000D_
Михайлов Иван</t>
  </si>
  <si>
    <t>1983_x000D_
1974</t>
  </si>
  <si>
    <t>мс_x000D_
1</t>
  </si>
  <si>
    <t>Москва_x000D_
Московская обл.</t>
  </si>
  <si>
    <t>Дети белой воды_x000D_
г. Раменское, РКТ</t>
  </si>
  <si>
    <t>К-1ж</t>
  </si>
  <si>
    <t>1981</t>
  </si>
  <si>
    <t>1999</t>
  </si>
  <si>
    <t>1997</t>
  </si>
  <si>
    <t>1985</t>
  </si>
  <si>
    <t>1995</t>
  </si>
  <si>
    <t>1971</t>
  </si>
  <si>
    <t>С-1м</t>
  </si>
  <si>
    <t>1988</t>
  </si>
  <si>
    <t>С-1ж</t>
  </si>
  <si>
    <t>К-2см</t>
  </si>
  <si>
    <t>Елькова Диана_x000D_
Смирнов Александр</t>
  </si>
  <si>
    <t>1951_x000D_
1954</t>
  </si>
  <si>
    <t>кмс_x000D_
мс</t>
  </si>
  <si>
    <t>Альфа-Битца_x000D_
лично</t>
  </si>
  <si>
    <t>Мараховская Анна_x000D_
Кардашин Сергей</t>
  </si>
  <si>
    <t>1978_x000D_
1969</t>
  </si>
  <si>
    <t>Кардашин С.О._x000D_
самостоятельно</t>
  </si>
  <si>
    <t>Панфилова Вера_x000D_
Смирнов Илья</t>
  </si>
  <si>
    <t>1951_x000D_
1952</t>
  </si>
  <si>
    <t>мс_x000D_
кмс</t>
  </si>
  <si>
    <t>_x000D_
Штабкин В.Д.</t>
  </si>
  <si>
    <t>Подъяпольский Юрий_x000D_
Подъяпольская Марина</t>
  </si>
  <si>
    <t>1963_x000D_
1970</t>
  </si>
  <si>
    <t>1_x000D_
1</t>
  </si>
  <si>
    <t xml:space="preserve">Смирнов А._x000D_
</t>
  </si>
  <si>
    <t>Рагимов Сергей_x000D_
Папуш Светлана</t>
  </si>
  <si>
    <t>1954_x000D_
1998</t>
  </si>
  <si>
    <t>Агентство Венгрова_x000D_
Альфа-Битца</t>
  </si>
  <si>
    <t>_x000D_
Папуш С.П., Макаров Л.Ю.</t>
  </si>
  <si>
    <t>К-2м</t>
  </si>
  <si>
    <t>Аксельрод А_x000D_
Жариков Владимир</t>
  </si>
  <si>
    <t>1947_x000D_
1953</t>
  </si>
  <si>
    <t>б/р_x000D_
1</t>
  </si>
  <si>
    <t>Ермаков Павел_x000D_
Якимычев Сергей</t>
  </si>
  <si>
    <t>1975_x000D_
1978</t>
  </si>
  <si>
    <t>СК ДК Каяк_x000D_
Агентство Венгрова</t>
  </si>
  <si>
    <t>Ромашкин Д.В._x000D_
Кардашин С.О.</t>
  </si>
  <si>
    <t>Журавлёв Олег_x000D_
Беляев Михаил</t>
  </si>
  <si>
    <t>Лакеев Сергей_x000D_
Абраменко Дмитрий</t>
  </si>
  <si>
    <t>1955_x000D_
1963</t>
  </si>
  <si>
    <t>б/р_x000D_
б/р</t>
  </si>
  <si>
    <t>Трифонов Николай_x000D_
Кардашин Сергей</t>
  </si>
  <si>
    <t>1962_x000D_
1969</t>
  </si>
  <si>
    <t>_x000D_
самостоятельно</t>
  </si>
  <si>
    <t>Федерация гребного слалома города Москвы</t>
  </si>
  <si>
    <t>Фестиваль "Памяти друзей" 2014 года</t>
  </si>
  <si>
    <t>13-14 сентября 2014 года</t>
  </si>
  <si>
    <t>г. Москва, река Сходня,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</si>
  <si>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</si>
  <si>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</si>
  <si>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</si>
  <si>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</si>
  <si>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>Время</t>
  </si>
  <si>
    <t>Штр</t>
  </si>
  <si>
    <t>Рез-т</t>
  </si>
  <si>
    <t>Отст%</t>
  </si>
  <si>
    <t>DNS</t>
  </si>
  <si>
    <t>Категория С-2м</t>
  </si>
  <si>
    <t>Михайлов Игорь
Шклярук Николай</t>
  </si>
  <si>
    <t>1996
1996</t>
  </si>
  <si>
    <t>кмс
кмс</t>
  </si>
  <si>
    <t>Богданов Артём
Ковальков Павел</t>
  </si>
  <si>
    <t>1995
1994</t>
  </si>
  <si>
    <t>мс
мс</t>
  </si>
  <si>
    <t>Гладких Илья
Савицкий Александр</t>
  </si>
  <si>
    <t>1998
1998</t>
  </si>
  <si>
    <t>1
кмс</t>
  </si>
  <si>
    <t>Васильев Вячеслав
Кузнецов Дмитрий</t>
  </si>
  <si>
    <t>1999
2000</t>
  </si>
  <si>
    <t>2
2</t>
  </si>
  <si>
    <t>Платонов Пётр
Михайлов Иван</t>
  </si>
  <si>
    <t>1983
1974</t>
  </si>
  <si>
    <t>мс
1</t>
  </si>
  <si>
    <t>Категория К-1ж</t>
  </si>
  <si>
    <t>Категория С-1м</t>
  </si>
  <si>
    <t>Категория С-1ж</t>
  </si>
  <si>
    <t>Категория К-2см</t>
  </si>
  <si>
    <t>Мараховская Анна
Кардашин Сергей</t>
  </si>
  <si>
    <t>1978
1969</t>
  </si>
  <si>
    <t>Елькова Диана
Смирнов Александр</t>
  </si>
  <si>
    <t>1951
1954</t>
  </si>
  <si>
    <t>кмс
мс</t>
  </si>
  <si>
    <t>Подъяпольский Юрий
Подъяпольская Марина</t>
  </si>
  <si>
    <t>1963
1970</t>
  </si>
  <si>
    <t>1
1</t>
  </si>
  <si>
    <t>Панфилова Вера
Смирнов Илья</t>
  </si>
  <si>
    <t>1951
1952</t>
  </si>
  <si>
    <t>мс
кмс</t>
  </si>
  <si>
    <t>Рагимов Сергей
Папуш Светлана</t>
  </si>
  <si>
    <t>1954
1998</t>
  </si>
  <si>
    <t>Категория К-2м</t>
  </si>
  <si>
    <t>Трифонов Николай
Кардашин Сергей</t>
  </si>
  <si>
    <t>1962
1969</t>
  </si>
  <si>
    <t>Ермаков Павел
Якимычев Сергей</t>
  </si>
  <si>
    <t>1975
1978</t>
  </si>
  <si>
    <t>Лакеев Сергей
Абраменко Дмитрий</t>
  </si>
  <si>
    <t>1955
1963</t>
  </si>
  <si>
    <t>б/р
б/р</t>
  </si>
  <si>
    <t>Журавлёв Олег
Беляев Михаил</t>
  </si>
  <si>
    <t>Аксельрод А
Жариков Владимир</t>
  </si>
  <si>
    <t>1947
1953</t>
  </si>
  <si>
    <t>б/р
1</t>
  </si>
  <si>
    <t>1-я индивидуальная гонка(п)</t>
  </si>
  <si>
    <t>ПРОТОКОЛ РЕЗУЛЬТАТОВ ПОДРОБНО</t>
  </si>
  <si>
    <t>2-я индивидуальная гонка</t>
  </si>
  <si>
    <t>DNF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</si>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</sst>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7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1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Все спортсмены" displayName="Все_спортсмены" ref="A1:H85" totalsRowShown="0" headerRowDxfId="0" dataDxfId="1" tableBorderDxfId="10">
  <autoFilter ref="A1:H85"/>
  <tableColumns count="8">
    <tableColumn id="1" name="ID" dataDxfId="9"/>
    <tableColumn id="2" name="Фамилия, Имя" dataDxfId="8"/>
    <tableColumn id="3" name="Год" dataDxfId="7"/>
    <tableColumn id="4" name="Звание" dataDxfId="6"/>
    <tableColumn id="5" name="Территория" dataDxfId="5"/>
    <tableColumn id="6" name="Клуб" dataDxfId="4"/>
    <tableColumn id="7" name="Личный тренер" dataDxfId="3"/>
    <tableColumn id="8" name="Пол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sqref="A1:L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9" t="s">
        <v>264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" x14ac:dyDescent="0.3">
      <c r="A2" s="10" t="s">
        <v>265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3">
      <c r="A3" s="11" t="s">
        <v>266</v>
      </c>
      <c r="B3" s="11"/>
      <c r="C3" s="12" t="s">
        <v>267</v>
      </c>
      <c r="D3" s="12"/>
      <c r="E3" s="12"/>
      <c r="F3" s="12"/>
      <c r="G3" s="12"/>
      <c r="H3" s="12"/>
      <c r="I3" s="12"/>
      <c r="J3" s="12"/>
      <c r="K3" s="12"/>
      <c r="L3" s="12"/>
    </row>
    <row r="4" spans="1:12" ht="21" x14ac:dyDescent="0.3">
      <c r="A4" s="13" t="s">
        <v>327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3.4" x14ac:dyDescent="0.3">
      <c r="A5" s="14" t="s">
        <v>328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8" x14ac:dyDescent="0.3">
      <c r="A6" s="10" t="s">
        <v>271</v>
      </c>
      <c r="B6" s="10"/>
      <c r="C6" s="10"/>
      <c r="D6" s="10"/>
      <c r="E6" s="10"/>
      <c r="F6" s="10"/>
      <c r="G6" s="10"/>
      <c r="H6" s="10"/>
      <c r="I6" s="10"/>
      <c r="J6" s="10"/>
    </row>
    <row r="7" spans="1:12" ht="57.6" x14ac:dyDescent="0.3">
      <c r="A7" s="21" t="s">
        <v>270</v>
      </c>
      <c r="B7" s="21" t="s">
        <v>1</v>
      </c>
      <c r="C7" s="21" t="s">
        <v>2</v>
      </c>
      <c r="D7" s="21" t="s">
        <v>170</v>
      </c>
      <c r="E7" s="21" t="s">
        <v>171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329</v>
      </c>
      <c r="K7" s="21" t="s">
        <v>330</v>
      </c>
      <c r="L7" s="21" t="s">
        <v>331</v>
      </c>
    </row>
    <row r="8" spans="1:12" ht="28.8" x14ac:dyDescent="0.3">
      <c r="A8" s="17">
        <v>1</v>
      </c>
      <c r="B8" s="18" t="s">
        <v>162</v>
      </c>
      <c r="C8" s="17">
        <v>1983</v>
      </c>
      <c r="D8" s="17">
        <v>1983</v>
      </c>
      <c r="E8" s="17">
        <v>1983</v>
      </c>
      <c r="F8" s="18" t="s">
        <v>32</v>
      </c>
      <c r="G8" s="18" t="s">
        <v>10</v>
      </c>
      <c r="H8" s="18" t="s">
        <v>163</v>
      </c>
      <c r="I8" s="18" t="s">
        <v>45</v>
      </c>
      <c r="J8" s="17">
        <v>1</v>
      </c>
      <c r="K8" s="17">
        <v>1</v>
      </c>
      <c r="L8" s="17">
        <f t="shared" ref="L8:L46" si="0">J8+K8</f>
        <v>2</v>
      </c>
    </row>
    <row r="9" spans="1:12" ht="43.2" x14ac:dyDescent="0.3">
      <c r="A9" s="4">
        <v>2</v>
      </c>
      <c r="B9" s="8" t="s">
        <v>164</v>
      </c>
      <c r="C9" s="4">
        <v>1994</v>
      </c>
      <c r="D9" s="4">
        <v>1994</v>
      </c>
      <c r="E9" s="4">
        <v>1994</v>
      </c>
      <c r="F9" s="8" t="s">
        <v>47</v>
      </c>
      <c r="G9" s="8" t="s">
        <v>10</v>
      </c>
      <c r="H9" s="8" t="s">
        <v>165</v>
      </c>
      <c r="I9" s="8" t="s">
        <v>38</v>
      </c>
      <c r="J9" s="4">
        <v>2</v>
      </c>
      <c r="K9" s="4">
        <v>3</v>
      </c>
      <c r="L9" s="4">
        <f t="shared" si="0"/>
        <v>5</v>
      </c>
    </row>
    <row r="10" spans="1:12" x14ac:dyDescent="0.3">
      <c r="A10" s="4">
        <v>3</v>
      </c>
      <c r="B10" s="8" t="s">
        <v>44</v>
      </c>
      <c r="C10" s="4">
        <v>1986</v>
      </c>
      <c r="D10" s="4">
        <v>1986</v>
      </c>
      <c r="E10" s="4">
        <v>1986</v>
      </c>
      <c r="F10" s="8" t="s">
        <v>32</v>
      </c>
      <c r="G10" s="8" t="s">
        <v>10</v>
      </c>
      <c r="H10" s="8" t="s">
        <v>27</v>
      </c>
      <c r="I10" s="8" t="s">
        <v>45</v>
      </c>
      <c r="J10" s="4">
        <v>3</v>
      </c>
      <c r="K10" s="4">
        <v>4</v>
      </c>
      <c r="L10" s="4">
        <f t="shared" si="0"/>
        <v>7</v>
      </c>
    </row>
    <row r="11" spans="1:12" ht="57.6" x14ac:dyDescent="0.3">
      <c r="A11" s="4">
        <v>4</v>
      </c>
      <c r="B11" s="8" t="s">
        <v>151</v>
      </c>
      <c r="C11" s="4">
        <v>1998</v>
      </c>
      <c r="D11" s="4">
        <v>1998</v>
      </c>
      <c r="E11" s="4">
        <v>1998</v>
      </c>
      <c r="F11" s="8" t="s">
        <v>47</v>
      </c>
      <c r="G11" s="8" t="s">
        <v>48</v>
      </c>
      <c r="H11" s="8" t="s">
        <v>49</v>
      </c>
      <c r="I11" s="8" t="s">
        <v>50</v>
      </c>
      <c r="J11" s="4">
        <v>6</v>
      </c>
      <c r="K11" s="4">
        <v>2</v>
      </c>
      <c r="L11" s="4">
        <f t="shared" si="0"/>
        <v>8</v>
      </c>
    </row>
    <row r="12" spans="1:12" ht="43.2" x14ac:dyDescent="0.3">
      <c r="A12" s="4">
        <v>5</v>
      </c>
      <c r="B12" s="8" t="s">
        <v>97</v>
      </c>
      <c r="C12" s="4">
        <v>1996</v>
      </c>
      <c r="D12" s="4">
        <v>1996</v>
      </c>
      <c r="E12" s="4">
        <v>1996</v>
      </c>
      <c r="F12" s="8" t="s">
        <v>47</v>
      </c>
      <c r="G12" s="8" t="s">
        <v>10</v>
      </c>
      <c r="H12" s="8" t="s">
        <v>93</v>
      </c>
      <c r="I12" s="8" t="s">
        <v>86</v>
      </c>
      <c r="J12" s="4">
        <v>4</v>
      </c>
      <c r="K12" s="4">
        <v>5</v>
      </c>
      <c r="L12" s="4">
        <f t="shared" si="0"/>
        <v>9</v>
      </c>
    </row>
    <row r="13" spans="1:12" ht="43.2" x14ac:dyDescent="0.3">
      <c r="A13" s="4">
        <v>6</v>
      </c>
      <c r="B13" s="8" t="s">
        <v>56</v>
      </c>
      <c r="C13" s="4">
        <v>1986</v>
      </c>
      <c r="D13" s="4">
        <v>1986</v>
      </c>
      <c r="E13" s="4">
        <v>1986</v>
      </c>
      <c r="F13" s="8" t="s">
        <v>47</v>
      </c>
      <c r="G13" s="8" t="s">
        <v>10</v>
      </c>
      <c r="H13" s="8" t="s">
        <v>57</v>
      </c>
      <c r="I13" s="8" t="s">
        <v>58</v>
      </c>
      <c r="J13" s="4">
        <v>5</v>
      </c>
      <c r="K13" s="4">
        <v>6</v>
      </c>
      <c r="L13" s="4">
        <f t="shared" si="0"/>
        <v>11</v>
      </c>
    </row>
    <row r="14" spans="1:12" ht="28.8" x14ac:dyDescent="0.3">
      <c r="A14" s="4">
        <v>7</v>
      </c>
      <c r="B14" s="8" t="s">
        <v>132</v>
      </c>
      <c r="C14" s="4">
        <v>1978</v>
      </c>
      <c r="D14" s="4">
        <v>1978</v>
      </c>
      <c r="E14" s="4">
        <v>1978</v>
      </c>
      <c r="F14" s="8">
        <v>1</v>
      </c>
      <c r="G14" s="8" t="s">
        <v>133</v>
      </c>
      <c r="H14" s="8" t="s">
        <v>134</v>
      </c>
      <c r="I14" s="8"/>
      <c r="J14" s="4">
        <v>7</v>
      </c>
      <c r="K14" s="4">
        <v>8</v>
      </c>
      <c r="L14" s="4">
        <f t="shared" si="0"/>
        <v>15</v>
      </c>
    </row>
    <row r="15" spans="1:12" ht="57.6" x14ac:dyDescent="0.3">
      <c r="A15" s="4">
        <v>8</v>
      </c>
      <c r="B15" s="8" t="s">
        <v>51</v>
      </c>
      <c r="C15" s="4">
        <v>1998</v>
      </c>
      <c r="D15" s="4">
        <v>1998</v>
      </c>
      <c r="E15" s="4">
        <v>1998</v>
      </c>
      <c r="F15" s="8">
        <v>1</v>
      </c>
      <c r="G15" s="8" t="s">
        <v>48</v>
      </c>
      <c r="H15" s="8" t="s">
        <v>49</v>
      </c>
      <c r="I15" s="8" t="s">
        <v>52</v>
      </c>
      <c r="J15" s="4">
        <v>10</v>
      </c>
      <c r="K15" s="4">
        <v>7</v>
      </c>
      <c r="L15" s="4">
        <f t="shared" si="0"/>
        <v>17</v>
      </c>
    </row>
    <row r="16" spans="1:12" x14ac:dyDescent="0.3">
      <c r="A16" s="4">
        <v>9</v>
      </c>
      <c r="B16" s="8" t="s">
        <v>35</v>
      </c>
      <c r="C16" s="4">
        <v>1984</v>
      </c>
      <c r="D16" s="4">
        <v>1984</v>
      </c>
      <c r="E16" s="4">
        <v>1984</v>
      </c>
      <c r="F16" s="8" t="s">
        <v>32</v>
      </c>
      <c r="G16" s="8" t="s">
        <v>10</v>
      </c>
      <c r="H16" s="8" t="s">
        <v>27</v>
      </c>
      <c r="I16" s="8"/>
      <c r="J16" s="4">
        <v>9</v>
      </c>
      <c r="K16" s="4">
        <v>9</v>
      </c>
      <c r="L16" s="4">
        <f t="shared" si="0"/>
        <v>18</v>
      </c>
    </row>
    <row r="17" spans="1:12" x14ac:dyDescent="0.3">
      <c r="A17" s="4">
        <v>10</v>
      </c>
      <c r="B17" s="8" t="s">
        <v>149</v>
      </c>
      <c r="C17" s="4">
        <v>1968</v>
      </c>
      <c r="D17" s="4">
        <v>1968</v>
      </c>
      <c r="E17" s="4">
        <v>1968</v>
      </c>
      <c r="F17" s="8" t="s">
        <v>32</v>
      </c>
      <c r="G17" s="8" t="s">
        <v>10</v>
      </c>
      <c r="H17" s="8" t="s">
        <v>67</v>
      </c>
      <c r="I17" s="8" t="s">
        <v>80</v>
      </c>
      <c r="J17" s="4">
        <v>12</v>
      </c>
      <c r="K17" s="4">
        <v>10</v>
      </c>
      <c r="L17" s="4">
        <f t="shared" si="0"/>
        <v>22</v>
      </c>
    </row>
    <row r="18" spans="1:12" x14ac:dyDescent="0.3">
      <c r="A18" s="4">
        <v>11</v>
      </c>
      <c r="B18" s="8" t="s">
        <v>159</v>
      </c>
      <c r="C18" s="4">
        <v>1976</v>
      </c>
      <c r="D18" s="4">
        <v>1976</v>
      </c>
      <c r="E18" s="4">
        <v>1976</v>
      </c>
      <c r="F18" s="8">
        <v>1</v>
      </c>
      <c r="G18" s="8" t="s">
        <v>10</v>
      </c>
      <c r="H18" s="8" t="s">
        <v>54</v>
      </c>
      <c r="I18" s="8" t="s">
        <v>55</v>
      </c>
      <c r="J18" s="4">
        <v>13</v>
      </c>
      <c r="K18" s="4">
        <v>12</v>
      </c>
      <c r="L18" s="4">
        <f t="shared" si="0"/>
        <v>25</v>
      </c>
    </row>
    <row r="19" spans="1:12" ht="28.8" x14ac:dyDescent="0.3">
      <c r="A19" s="4">
        <v>12</v>
      </c>
      <c r="B19" s="8" t="s">
        <v>78</v>
      </c>
      <c r="C19" s="4">
        <v>1969</v>
      </c>
      <c r="D19" s="4">
        <v>1969</v>
      </c>
      <c r="E19" s="4">
        <v>1969</v>
      </c>
      <c r="F19" s="8" t="s">
        <v>47</v>
      </c>
      <c r="G19" s="8" t="s">
        <v>10</v>
      </c>
      <c r="H19" s="8" t="s">
        <v>79</v>
      </c>
      <c r="I19" s="8" t="s">
        <v>80</v>
      </c>
      <c r="J19" s="4">
        <v>17</v>
      </c>
      <c r="K19" s="4">
        <v>11</v>
      </c>
      <c r="L19" s="4">
        <f t="shared" si="0"/>
        <v>28</v>
      </c>
    </row>
    <row r="20" spans="1:12" x14ac:dyDescent="0.3">
      <c r="A20" s="4">
        <v>13</v>
      </c>
      <c r="B20" s="8" t="s">
        <v>168</v>
      </c>
      <c r="C20" s="4">
        <v>1975</v>
      </c>
      <c r="D20" s="4">
        <v>1975</v>
      </c>
      <c r="E20" s="4">
        <v>1975</v>
      </c>
      <c r="F20" s="8">
        <v>3</v>
      </c>
      <c r="G20" s="8" t="s">
        <v>10</v>
      </c>
      <c r="H20" s="8" t="s">
        <v>27</v>
      </c>
      <c r="I20" s="8" t="s">
        <v>28</v>
      </c>
      <c r="J20" s="4">
        <v>15</v>
      </c>
      <c r="K20" s="4">
        <v>13</v>
      </c>
      <c r="L20" s="4">
        <f t="shared" si="0"/>
        <v>28</v>
      </c>
    </row>
    <row r="21" spans="1:12" ht="28.8" x14ac:dyDescent="0.3">
      <c r="A21" s="4">
        <v>14</v>
      </c>
      <c r="B21" s="8" t="s">
        <v>167</v>
      </c>
      <c r="C21" s="4">
        <v>1978</v>
      </c>
      <c r="D21" s="4">
        <v>1978</v>
      </c>
      <c r="E21" s="4">
        <v>1978</v>
      </c>
      <c r="F21" s="8">
        <v>1</v>
      </c>
      <c r="G21" s="8" t="s">
        <v>10</v>
      </c>
      <c r="H21" s="8" t="s">
        <v>79</v>
      </c>
      <c r="I21" s="8" t="s">
        <v>102</v>
      </c>
      <c r="J21" s="4">
        <v>16</v>
      </c>
      <c r="K21" s="4">
        <v>16</v>
      </c>
      <c r="L21" s="4">
        <f t="shared" si="0"/>
        <v>32</v>
      </c>
    </row>
    <row r="22" spans="1:12" x14ac:dyDescent="0.3">
      <c r="A22" s="4">
        <v>15</v>
      </c>
      <c r="B22" s="8" t="s">
        <v>157</v>
      </c>
      <c r="C22" s="4">
        <v>1954</v>
      </c>
      <c r="D22" s="4">
        <v>1954</v>
      </c>
      <c r="E22" s="4">
        <v>1954</v>
      </c>
      <c r="F22" s="8" t="s">
        <v>32</v>
      </c>
      <c r="G22" s="8" t="s">
        <v>10</v>
      </c>
      <c r="H22" s="8" t="s">
        <v>11</v>
      </c>
      <c r="I22" s="8"/>
      <c r="J22" s="4">
        <v>18</v>
      </c>
      <c r="K22" s="4">
        <v>15</v>
      </c>
      <c r="L22" s="4">
        <f t="shared" si="0"/>
        <v>33</v>
      </c>
    </row>
    <row r="23" spans="1:12" ht="28.8" x14ac:dyDescent="0.3">
      <c r="A23" s="4">
        <v>16</v>
      </c>
      <c r="B23" s="8" t="s">
        <v>112</v>
      </c>
      <c r="C23" s="4">
        <v>1958</v>
      </c>
      <c r="D23" s="4">
        <v>1958</v>
      </c>
      <c r="E23" s="4">
        <v>1958</v>
      </c>
      <c r="F23" s="8">
        <v>1</v>
      </c>
      <c r="G23" s="8" t="s">
        <v>10</v>
      </c>
      <c r="H23" s="8" t="s">
        <v>113</v>
      </c>
      <c r="I23" s="8" t="s">
        <v>55</v>
      </c>
      <c r="J23" s="4">
        <v>23</v>
      </c>
      <c r="K23" s="4">
        <v>14</v>
      </c>
      <c r="L23" s="4">
        <f t="shared" si="0"/>
        <v>37</v>
      </c>
    </row>
    <row r="24" spans="1:12" x14ac:dyDescent="0.3">
      <c r="A24" s="4">
        <v>17</v>
      </c>
      <c r="B24" s="8" t="s">
        <v>158</v>
      </c>
      <c r="C24" s="4">
        <v>1952</v>
      </c>
      <c r="D24" s="4">
        <v>1952</v>
      </c>
      <c r="E24" s="4">
        <v>1952</v>
      </c>
      <c r="F24" s="8" t="s">
        <v>47</v>
      </c>
      <c r="G24" s="8" t="s">
        <v>10</v>
      </c>
      <c r="H24" s="8" t="s">
        <v>14</v>
      </c>
      <c r="I24" s="8" t="s">
        <v>30</v>
      </c>
      <c r="J24" s="4">
        <v>22</v>
      </c>
      <c r="K24" s="4">
        <v>17</v>
      </c>
      <c r="L24" s="4">
        <f t="shared" si="0"/>
        <v>39</v>
      </c>
    </row>
    <row r="25" spans="1:12" ht="28.8" x14ac:dyDescent="0.3">
      <c r="A25" s="4">
        <v>18</v>
      </c>
      <c r="B25" s="8" t="s">
        <v>146</v>
      </c>
      <c r="C25" s="4">
        <v>1954</v>
      </c>
      <c r="D25" s="4">
        <v>1954</v>
      </c>
      <c r="E25" s="4">
        <v>1954</v>
      </c>
      <c r="F25" s="8" t="s">
        <v>32</v>
      </c>
      <c r="G25" s="8" t="s">
        <v>10</v>
      </c>
      <c r="H25" s="8" t="s">
        <v>79</v>
      </c>
      <c r="I25" s="8"/>
      <c r="J25" s="4">
        <v>24</v>
      </c>
      <c r="K25" s="4">
        <v>19</v>
      </c>
      <c r="L25" s="4">
        <f t="shared" si="0"/>
        <v>43</v>
      </c>
    </row>
    <row r="26" spans="1:12" x14ac:dyDescent="0.3">
      <c r="A26" s="4">
        <v>19</v>
      </c>
      <c r="B26" s="8" t="s">
        <v>137</v>
      </c>
      <c r="C26" s="4">
        <v>1963</v>
      </c>
      <c r="D26" s="4">
        <v>1963</v>
      </c>
      <c r="E26" s="4">
        <v>1963</v>
      </c>
      <c r="F26" s="8">
        <v>1</v>
      </c>
      <c r="G26" s="8" t="s">
        <v>10</v>
      </c>
      <c r="H26" s="8" t="s">
        <v>14</v>
      </c>
      <c r="I26" s="8" t="s">
        <v>138</v>
      </c>
      <c r="J26" s="4">
        <v>25</v>
      </c>
      <c r="K26" s="4">
        <v>20</v>
      </c>
      <c r="L26" s="4">
        <f t="shared" si="0"/>
        <v>45</v>
      </c>
    </row>
    <row r="27" spans="1:12" x14ac:dyDescent="0.3">
      <c r="A27" s="4">
        <v>20</v>
      </c>
      <c r="B27" s="8" t="s">
        <v>15</v>
      </c>
      <c r="C27" s="4">
        <v>1962</v>
      </c>
      <c r="D27" s="4">
        <v>1962</v>
      </c>
      <c r="E27" s="4">
        <v>1962</v>
      </c>
      <c r="F27" s="8">
        <v>2</v>
      </c>
      <c r="G27" s="8" t="s">
        <v>10</v>
      </c>
      <c r="H27" s="8" t="s">
        <v>17</v>
      </c>
      <c r="I27" s="8" t="s">
        <v>18</v>
      </c>
      <c r="J27" s="4">
        <v>28</v>
      </c>
      <c r="K27" s="4">
        <v>18</v>
      </c>
      <c r="L27" s="4">
        <f t="shared" si="0"/>
        <v>46</v>
      </c>
    </row>
    <row r="28" spans="1:12" x14ac:dyDescent="0.3">
      <c r="A28" s="4">
        <v>21</v>
      </c>
      <c r="B28" s="8" t="s">
        <v>8</v>
      </c>
      <c r="C28" s="4">
        <v>1963</v>
      </c>
      <c r="D28" s="4">
        <v>1963</v>
      </c>
      <c r="E28" s="4">
        <v>1963</v>
      </c>
      <c r="F28" s="8" t="s">
        <v>9</v>
      </c>
      <c r="G28" s="8" t="s">
        <v>10</v>
      </c>
      <c r="H28" s="8" t="s">
        <v>11</v>
      </c>
      <c r="I28" s="8"/>
      <c r="J28" s="4">
        <v>20</v>
      </c>
      <c r="K28" s="4">
        <v>27</v>
      </c>
      <c r="L28" s="4">
        <f t="shared" si="0"/>
        <v>47</v>
      </c>
    </row>
    <row r="29" spans="1:12" x14ac:dyDescent="0.3">
      <c r="A29" s="4">
        <v>22</v>
      </c>
      <c r="B29" s="8" t="s">
        <v>98</v>
      </c>
      <c r="C29" s="4">
        <v>1955</v>
      </c>
      <c r="D29" s="4">
        <v>1955</v>
      </c>
      <c r="E29" s="4">
        <v>1955</v>
      </c>
      <c r="F29" s="8" t="s">
        <v>9</v>
      </c>
      <c r="G29" s="8" t="s">
        <v>10</v>
      </c>
      <c r="H29" s="8" t="s">
        <v>11</v>
      </c>
      <c r="I29" s="8"/>
      <c r="J29" s="4">
        <v>30</v>
      </c>
      <c r="K29" s="4">
        <v>23</v>
      </c>
      <c r="L29" s="4">
        <f t="shared" si="0"/>
        <v>53</v>
      </c>
    </row>
    <row r="30" spans="1:12" x14ac:dyDescent="0.3">
      <c r="A30" s="4">
        <v>23</v>
      </c>
      <c r="B30" s="8" t="s">
        <v>72</v>
      </c>
      <c r="C30" s="4">
        <v>1951</v>
      </c>
      <c r="D30" s="4">
        <v>1951</v>
      </c>
      <c r="E30" s="4">
        <v>1951</v>
      </c>
      <c r="F30" s="8" t="s">
        <v>32</v>
      </c>
      <c r="G30" s="8" t="s">
        <v>10</v>
      </c>
      <c r="H30" s="8" t="s">
        <v>14</v>
      </c>
      <c r="I30" s="8" t="s">
        <v>30</v>
      </c>
      <c r="J30" s="4">
        <v>32</v>
      </c>
      <c r="K30" s="4">
        <v>22</v>
      </c>
      <c r="L30" s="4">
        <f t="shared" si="0"/>
        <v>54</v>
      </c>
    </row>
    <row r="31" spans="1:12" x14ac:dyDescent="0.3">
      <c r="A31" s="4">
        <v>24</v>
      </c>
      <c r="B31" s="8" t="s">
        <v>119</v>
      </c>
      <c r="C31" s="4">
        <v>1992</v>
      </c>
      <c r="D31" s="4">
        <v>1992</v>
      </c>
      <c r="E31" s="4">
        <v>1992</v>
      </c>
      <c r="F31" s="8">
        <v>1</v>
      </c>
      <c r="G31" s="8" t="s">
        <v>10</v>
      </c>
      <c r="H31" s="8" t="s">
        <v>63</v>
      </c>
      <c r="I31" s="8" t="s">
        <v>120</v>
      </c>
      <c r="J31" s="4">
        <v>29</v>
      </c>
      <c r="K31" s="4">
        <v>25</v>
      </c>
      <c r="L31" s="4">
        <f t="shared" si="0"/>
        <v>54</v>
      </c>
    </row>
    <row r="32" spans="1:12" x14ac:dyDescent="0.3">
      <c r="A32" s="4">
        <v>25</v>
      </c>
      <c r="B32" s="8" t="s">
        <v>81</v>
      </c>
      <c r="C32" s="4">
        <v>1956</v>
      </c>
      <c r="D32" s="4">
        <v>1956</v>
      </c>
      <c r="E32" s="4">
        <v>1956</v>
      </c>
      <c r="F32" s="8" t="s">
        <v>47</v>
      </c>
      <c r="G32" s="8" t="s">
        <v>10</v>
      </c>
      <c r="H32" s="8" t="s">
        <v>27</v>
      </c>
      <c r="I32" s="8" t="s">
        <v>28</v>
      </c>
      <c r="J32" s="4">
        <v>31</v>
      </c>
      <c r="K32" s="4">
        <v>24</v>
      </c>
      <c r="L32" s="4">
        <f t="shared" si="0"/>
        <v>55</v>
      </c>
    </row>
    <row r="33" spans="1:12" x14ac:dyDescent="0.3">
      <c r="A33" s="4">
        <v>26</v>
      </c>
      <c r="B33" s="8" t="s">
        <v>99</v>
      </c>
      <c r="C33" s="4">
        <v>1983</v>
      </c>
      <c r="D33" s="4">
        <v>1983</v>
      </c>
      <c r="E33" s="4">
        <v>1983</v>
      </c>
      <c r="F33" s="8" t="s">
        <v>9</v>
      </c>
      <c r="G33" s="8" t="s">
        <v>10</v>
      </c>
      <c r="H33" s="8" t="s">
        <v>11</v>
      </c>
      <c r="I33" s="8" t="s">
        <v>28</v>
      </c>
      <c r="J33" s="4">
        <v>27</v>
      </c>
      <c r="K33" s="4">
        <v>29</v>
      </c>
      <c r="L33" s="4">
        <f t="shared" si="0"/>
        <v>56</v>
      </c>
    </row>
    <row r="34" spans="1:12" x14ac:dyDescent="0.3">
      <c r="A34" s="4">
        <v>27</v>
      </c>
      <c r="B34" s="8" t="s">
        <v>25</v>
      </c>
      <c r="C34" s="4">
        <v>1962</v>
      </c>
      <c r="D34" s="4">
        <v>1962</v>
      </c>
      <c r="E34" s="4">
        <v>1962</v>
      </c>
      <c r="F34" s="8">
        <v>2</v>
      </c>
      <c r="G34" s="8" t="s">
        <v>10</v>
      </c>
      <c r="H34" s="8" t="s">
        <v>17</v>
      </c>
      <c r="I34" s="8" t="s">
        <v>18</v>
      </c>
      <c r="J34" s="4">
        <v>39</v>
      </c>
      <c r="K34" s="4">
        <v>21</v>
      </c>
      <c r="L34" s="4">
        <f t="shared" si="0"/>
        <v>60</v>
      </c>
    </row>
    <row r="35" spans="1:12" x14ac:dyDescent="0.3">
      <c r="A35" s="4">
        <v>28</v>
      </c>
      <c r="B35" s="8" t="s">
        <v>74</v>
      </c>
      <c r="C35" s="4">
        <v>1973</v>
      </c>
      <c r="D35" s="4">
        <v>1973</v>
      </c>
      <c r="E35" s="4">
        <v>1973</v>
      </c>
      <c r="F35" s="8" t="s">
        <v>9</v>
      </c>
      <c r="G35" s="8" t="s">
        <v>10</v>
      </c>
      <c r="H35" s="8" t="s">
        <v>27</v>
      </c>
      <c r="I35" s="8" t="s">
        <v>28</v>
      </c>
      <c r="J35" s="4">
        <v>34</v>
      </c>
      <c r="K35" s="4">
        <v>26</v>
      </c>
      <c r="L35" s="4">
        <f t="shared" si="0"/>
        <v>60</v>
      </c>
    </row>
    <row r="36" spans="1:12" x14ac:dyDescent="0.3">
      <c r="A36" s="4">
        <v>29</v>
      </c>
      <c r="B36" s="8" t="s">
        <v>26</v>
      </c>
      <c r="C36" s="4">
        <v>1975</v>
      </c>
      <c r="D36" s="4">
        <v>1975</v>
      </c>
      <c r="E36" s="4">
        <v>1975</v>
      </c>
      <c r="F36" s="8" t="s">
        <v>9</v>
      </c>
      <c r="G36" s="8" t="s">
        <v>10</v>
      </c>
      <c r="H36" s="8" t="s">
        <v>27</v>
      </c>
      <c r="I36" s="8" t="s">
        <v>28</v>
      </c>
      <c r="J36" s="4">
        <v>37</v>
      </c>
      <c r="K36" s="4">
        <v>28</v>
      </c>
      <c r="L36" s="4">
        <f t="shared" si="0"/>
        <v>65</v>
      </c>
    </row>
    <row r="37" spans="1:12" x14ac:dyDescent="0.3">
      <c r="A37" s="4">
        <v>30</v>
      </c>
      <c r="B37" s="8" t="s">
        <v>29</v>
      </c>
      <c r="C37" s="4">
        <v>1952</v>
      </c>
      <c r="D37" s="4">
        <v>1952</v>
      </c>
      <c r="E37" s="4">
        <v>1952</v>
      </c>
      <c r="F37" s="8">
        <v>1</v>
      </c>
      <c r="G37" s="8" t="s">
        <v>10</v>
      </c>
      <c r="H37" s="8" t="s">
        <v>14</v>
      </c>
      <c r="I37" s="8" t="s">
        <v>30</v>
      </c>
      <c r="J37" s="4">
        <v>36</v>
      </c>
      <c r="K37" s="4">
        <v>30</v>
      </c>
      <c r="L37" s="4">
        <f t="shared" si="0"/>
        <v>66</v>
      </c>
    </row>
    <row r="38" spans="1:12" x14ac:dyDescent="0.3">
      <c r="A38" s="4">
        <v>31</v>
      </c>
      <c r="B38" s="8" t="s">
        <v>111</v>
      </c>
      <c r="C38" s="4">
        <v>1976</v>
      </c>
      <c r="D38" s="4">
        <v>1976</v>
      </c>
      <c r="E38" s="4">
        <v>1976</v>
      </c>
      <c r="F38" s="8" t="s">
        <v>9</v>
      </c>
      <c r="G38" s="8" t="s">
        <v>10</v>
      </c>
      <c r="H38" s="8" t="s">
        <v>27</v>
      </c>
      <c r="I38" s="8" t="s">
        <v>28</v>
      </c>
      <c r="J38" s="4">
        <v>38</v>
      </c>
      <c r="K38" s="4">
        <v>31</v>
      </c>
      <c r="L38" s="4">
        <f t="shared" si="0"/>
        <v>69</v>
      </c>
    </row>
    <row r="39" spans="1:12" ht="28.8" x14ac:dyDescent="0.3">
      <c r="A39" s="4">
        <v>32</v>
      </c>
      <c r="B39" s="8" t="s">
        <v>128</v>
      </c>
      <c r="C39" s="4">
        <v>1983</v>
      </c>
      <c r="D39" s="4">
        <v>1983</v>
      </c>
      <c r="E39" s="4">
        <v>1983</v>
      </c>
      <c r="F39" s="8" t="s">
        <v>32</v>
      </c>
      <c r="G39" s="8" t="s">
        <v>10</v>
      </c>
      <c r="H39" s="8" t="s">
        <v>129</v>
      </c>
      <c r="I39" s="8" t="s">
        <v>80</v>
      </c>
      <c r="J39" s="4">
        <v>8</v>
      </c>
      <c r="K39" s="4">
        <v>10000</v>
      </c>
      <c r="L39" s="4">
        <f t="shared" si="0"/>
        <v>10008</v>
      </c>
    </row>
    <row r="40" spans="1:12" ht="28.8" x14ac:dyDescent="0.3">
      <c r="A40" s="4">
        <v>33</v>
      </c>
      <c r="B40" s="8" t="s">
        <v>161</v>
      </c>
      <c r="C40" s="4">
        <v>1962</v>
      </c>
      <c r="D40" s="4">
        <v>1962</v>
      </c>
      <c r="E40" s="4">
        <v>1962</v>
      </c>
      <c r="F40" s="8">
        <v>1</v>
      </c>
      <c r="G40" s="8" t="s">
        <v>10</v>
      </c>
      <c r="H40" s="8" t="s">
        <v>79</v>
      </c>
      <c r="I40" s="8"/>
      <c r="J40" s="4">
        <v>11</v>
      </c>
      <c r="K40" s="4">
        <v>10000</v>
      </c>
      <c r="L40" s="4">
        <f t="shared" si="0"/>
        <v>10011</v>
      </c>
    </row>
    <row r="41" spans="1:12" x14ac:dyDescent="0.3">
      <c r="A41" s="4">
        <v>34</v>
      </c>
      <c r="B41" s="8" t="s">
        <v>147</v>
      </c>
      <c r="C41" s="4">
        <v>1959</v>
      </c>
      <c r="D41" s="4">
        <v>1959</v>
      </c>
      <c r="E41" s="4">
        <v>1959</v>
      </c>
      <c r="F41" s="8">
        <v>1</v>
      </c>
      <c r="G41" s="8" t="s">
        <v>10</v>
      </c>
      <c r="H41" s="8" t="s">
        <v>148</v>
      </c>
      <c r="I41" s="8" t="s">
        <v>80</v>
      </c>
      <c r="J41" s="4">
        <v>14</v>
      </c>
      <c r="K41" s="4">
        <v>10000</v>
      </c>
      <c r="L41" s="4">
        <f t="shared" si="0"/>
        <v>10014</v>
      </c>
    </row>
    <row r="42" spans="1:12" x14ac:dyDescent="0.3">
      <c r="A42" s="4">
        <v>35</v>
      </c>
      <c r="B42" s="8" t="s">
        <v>76</v>
      </c>
      <c r="C42" s="4">
        <v>1992</v>
      </c>
      <c r="D42" s="4">
        <v>1992</v>
      </c>
      <c r="E42" s="4">
        <v>1992</v>
      </c>
      <c r="F42" s="8">
        <v>1</v>
      </c>
      <c r="G42" s="8" t="s">
        <v>10</v>
      </c>
      <c r="H42" s="8" t="s">
        <v>77</v>
      </c>
      <c r="I42" s="8" t="s">
        <v>55</v>
      </c>
      <c r="J42" s="4">
        <v>19</v>
      </c>
      <c r="K42" s="4">
        <v>10000</v>
      </c>
      <c r="L42" s="4">
        <f t="shared" si="0"/>
        <v>10019</v>
      </c>
    </row>
    <row r="43" spans="1:12" x14ac:dyDescent="0.3">
      <c r="A43" s="4">
        <v>36</v>
      </c>
      <c r="B43" s="8" t="s">
        <v>155</v>
      </c>
      <c r="C43" s="4">
        <v>1963</v>
      </c>
      <c r="D43" s="4">
        <v>1963</v>
      </c>
      <c r="E43" s="4">
        <v>1963</v>
      </c>
      <c r="F43" s="8">
        <v>1</v>
      </c>
      <c r="G43" s="8" t="s">
        <v>10</v>
      </c>
      <c r="H43" s="8" t="s">
        <v>11</v>
      </c>
      <c r="I43" s="8"/>
      <c r="J43" s="4">
        <v>21</v>
      </c>
      <c r="K43" s="4">
        <v>10000</v>
      </c>
      <c r="L43" s="4">
        <f t="shared" si="0"/>
        <v>10021</v>
      </c>
    </row>
    <row r="44" spans="1:12" x14ac:dyDescent="0.3">
      <c r="A44" s="4">
        <v>37</v>
      </c>
      <c r="B44" s="8" t="s">
        <v>156</v>
      </c>
      <c r="C44" s="4">
        <v>1984</v>
      </c>
      <c r="D44" s="4">
        <v>1984</v>
      </c>
      <c r="E44" s="4">
        <v>1984</v>
      </c>
      <c r="F44" s="8">
        <v>3</v>
      </c>
      <c r="G44" s="8" t="s">
        <v>10</v>
      </c>
      <c r="H44" s="8" t="s">
        <v>27</v>
      </c>
      <c r="I44" s="8" t="s">
        <v>28</v>
      </c>
      <c r="J44" s="4">
        <v>26</v>
      </c>
      <c r="K44" s="4">
        <v>10000</v>
      </c>
      <c r="L44" s="4">
        <f t="shared" si="0"/>
        <v>10026</v>
      </c>
    </row>
    <row r="45" spans="1:12" x14ac:dyDescent="0.3">
      <c r="A45" s="4">
        <v>38</v>
      </c>
      <c r="B45" s="8" t="s">
        <v>88</v>
      </c>
      <c r="C45" s="4">
        <v>1963</v>
      </c>
      <c r="D45" s="4">
        <v>1963</v>
      </c>
      <c r="E45" s="4">
        <v>1963</v>
      </c>
      <c r="F45" s="8">
        <v>2</v>
      </c>
      <c r="G45" s="8" t="s">
        <v>10</v>
      </c>
      <c r="H45" s="8" t="s">
        <v>89</v>
      </c>
      <c r="I45" s="8"/>
      <c r="J45" s="4">
        <v>33</v>
      </c>
      <c r="K45" s="4">
        <v>10000</v>
      </c>
      <c r="L45" s="4">
        <f t="shared" si="0"/>
        <v>10033</v>
      </c>
    </row>
    <row r="46" spans="1:12" x14ac:dyDescent="0.3">
      <c r="A46" s="4">
        <v>39</v>
      </c>
      <c r="B46" s="8" t="s">
        <v>83</v>
      </c>
      <c r="C46" s="4">
        <v>1993</v>
      </c>
      <c r="D46" s="4">
        <v>1993</v>
      </c>
      <c r="E46" s="4">
        <v>1993</v>
      </c>
      <c r="F46" s="8" t="s">
        <v>9</v>
      </c>
      <c r="G46" s="8" t="s">
        <v>10</v>
      </c>
      <c r="H46" s="8" t="s">
        <v>27</v>
      </c>
      <c r="I46" s="8" t="s">
        <v>28</v>
      </c>
      <c r="J46" s="4">
        <v>35</v>
      </c>
      <c r="K46" s="4">
        <v>10000</v>
      </c>
      <c r="L46" s="4">
        <f t="shared" si="0"/>
        <v>10035</v>
      </c>
    </row>
    <row r="47" spans="1:12" ht="18" x14ac:dyDescent="0.3">
      <c r="A47" s="22" t="s">
        <v>277</v>
      </c>
      <c r="B47" s="22"/>
      <c r="C47" s="22"/>
      <c r="D47" s="22"/>
      <c r="E47" s="22"/>
      <c r="F47" s="22"/>
      <c r="G47" s="22"/>
      <c r="H47" s="22"/>
      <c r="I47" s="22"/>
      <c r="J47" s="22"/>
    </row>
    <row r="48" spans="1:12" ht="57.6" x14ac:dyDescent="0.3">
      <c r="A48" s="21" t="s">
        <v>270</v>
      </c>
      <c r="B48" s="21" t="s">
        <v>1</v>
      </c>
      <c r="C48" s="21" t="s">
        <v>2</v>
      </c>
      <c r="D48" s="21" t="s">
        <v>170</v>
      </c>
      <c r="E48" s="21" t="s">
        <v>171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329</v>
      </c>
      <c r="K48" s="21" t="s">
        <v>330</v>
      </c>
      <c r="L48" s="21" t="s">
        <v>331</v>
      </c>
    </row>
    <row r="49" spans="1:12" ht="57.6" x14ac:dyDescent="0.3">
      <c r="A49" s="17">
        <v>1</v>
      </c>
      <c r="B49" s="18" t="s">
        <v>278</v>
      </c>
      <c r="C49" s="23" t="s">
        <v>279</v>
      </c>
      <c r="D49" s="17">
        <v>1996</v>
      </c>
      <c r="E49" s="17">
        <v>1996</v>
      </c>
      <c r="F49" s="18" t="s">
        <v>280</v>
      </c>
      <c r="G49" s="18" t="s">
        <v>21</v>
      </c>
      <c r="H49" s="18" t="s">
        <v>109</v>
      </c>
      <c r="I49" s="18" t="s">
        <v>110</v>
      </c>
      <c r="J49" s="17">
        <v>1</v>
      </c>
      <c r="K49" s="17">
        <v>1</v>
      </c>
      <c r="L49" s="17">
        <f t="shared" ref="L49:L53" si="1">J49+K49</f>
        <v>2</v>
      </c>
    </row>
    <row r="50" spans="1:12" ht="28.8" x14ac:dyDescent="0.3">
      <c r="A50" s="4">
        <v>2</v>
      </c>
      <c r="B50" s="8" t="s">
        <v>281</v>
      </c>
      <c r="C50" s="24" t="s">
        <v>282</v>
      </c>
      <c r="D50" s="4">
        <v>1995</v>
      </c>
      <c r="E50" s="4">
        <v>1994</v>
      </c>
      <c r="F50" s="8" t="s">
        <v>283</v>
      </c>
      <c r="G50" s="8" t="s">
        <v>10</v>
      </c>
      <c r="H50" s="8" t="s">
        <v>33</v>
      </c>
      <c r="I50" s="8" t="s">
        <v>34</v>
      </c>
      <c r="J50" s="4">
        <v>2</v>
      </c>
      <c r="K50" s="4">
        <v>2</v>
      </c>
      <c r="L50" s="4">
        <f t="shared" si="1"/>
        <v>4</v>
      </c>
    </row>
    <row r="51" spans="1:12" ht="57.6" x14ac:dyDescent="0.3">
      <c r="A51" s="4">
        <v>3</v>
      </c>
      <c r="B51" s="8" t="s">
        <v>284</v>
      </c>
      <c r="C51" s="24" t="s">
        <v>285</v>
      </c>
      <c r="D51" s="4">
        <v>1998</v>
      </c>
      <c r="E51" s="4">
        <v>1998</v>
      </c>
      <c r="F51" s="8" t="s">
        <v>286</v>
      </c>
      <c r="G51" s="8" t="s">
        <v>48</v>
      </c>
      <c r="H51" s="8" t="s">
        <v>49</v>
      </c>
      <c r="I51" s="8" t="s">
        <v>210</v>
      </c>
      <c r="J51" s="4">
        <v>3</v>
      </c>
      <c r="K51" s="4">
        <v>3</v>
      </c>
      <c r="L51" s="4">
        <f t="shared" si="1"/>
        <v>6</v>
      </c>
    </row>
    <row r="52" spans="1:12" ht="28.8" x14ac:dyDescent="0.3">
      <c r="A52" s="4">
        <v>4</v>
      </c>
      <c r="B52" s="8" t="s">
        <v>287</v>
      </c>
      <c r="C52" s="24" t="s">
        <v>288</v>
      </c>
      <c r="D52" s="4">
        <v>2000</v>
      </c>
      <c r="E52" s="4">
        <v>1999</v>
      </c>
      <c r="F52" s="8" t="s">
        <v>289</v>
      </c>
      <c r="G52" s="8" t="s">
        <v>10</v>
      </c>
      <c r="H52" s="8" t="s">
        <v>33</v>
      </c>
      <c r="I52" s="8" t="s">
        <v>30</v>
      </c>
      <c r="J52" s="4">
        <v>4</v>
      </c>
      <c r="K52" s="4">
        <v>4</v>
      </c>
      <c r="L52" s="4">
        <f t="shared" si="1"/>
        <v>8</v>
      </c>
    </row>
    <row r="53" spans="1:12" ht="57.6" x14ac:dyDescent="0.3">
      <c r="A53" s="4">
        <v>5</v>
      </c>
      <c r="B53" s="8" t="s">
        <v>290</v>
      </c>
      <c r="C53" s="24" t="s">
        <v>291</v>
      </c>
      <c r="D53" s="4">
        <v>1983</v>
      </c>
      <c r="E53" s="4">
        <v>1974</v>
      </c>
      <c r="F53" s="8" t="s">
        <v>292</v>
      </c>
      <c r="G53" s="8" t="s">
        <v>217</v>
      </c>
      <c r="H53" s="8" t="s">
        <v>218</v>
      </c>
      <c r="I53" s="8" t="s">
        <v>80</v>
      </c>
      <c r="J53" s="4">
        <v>5</v>
      </c>
      <c r="K53" s="4">
        <v>5</v>
      </c>
      <c r="L53" s="4">
        <f t="shared" si="1"/>
        <v>10</v>
      </c>
    </row>
    <row r="54" spans="1:12" ht="18" x14ac:dyDescent="0.3">
      <c r="A54" s="22" t="s">
        <v>293</v>
      </c>
      <c r="B54" s="22"/>
      <c r="C54" s="22"/>
      <c r="D54" s="22"/>
      <c r="E54" s="22"/>
      <c r="F54" s="22"/>
      <c r="G54" s="22"/>
      <c r="H54" s="22"/>
      <c r="I54" s="22"/>
      <c r="J54" s="22"/>
    </row>
    <row r="55" spans="1:12" ht="57.6" x14ac:dyDescent="0.3">
      <c r="A55" s="21" t="s">
        <v>270</v>
      </c>
      <c r="B55" s="21" t="s">
        <v>1</v>
      </c>
      <c r="C55" s="21" t="s">
        <v>2</v>
      </c>
      <c r="D55" s="21" t="s">
        <v>170</v>
      </c>
      <c r="E55" s="21" t="s">
        <v>171</v>
      </c>
      <c r="F55" s="21" t="s">
        <v>3</v>
      </c>
      <c r="G55" s="21" t="s">
        <v>4</v>
      </c>
      <c r="H55" s="21" t="s">
        <v>5</v>
      </c>
      <c r="I55" s="21" t="s">
        <v>6</v>
      </c>
      <c r="J55" s="21" t="s">
        <v>329</v>
      </c>
      <c r="K55" s="21" t="s">
        <v>330</v>
      </c>
      <c r="L55" s="21" t="s">
        <v>331</v>
      </c>
    </row>
    <row r="56" spans="1:12" ht="72" x14ac:dyDescent="0.3">
      <c r="A56" s="17">
        <v>1</v>
      </c>
      <c r="B56" s="18" t="s">
        <v>103</v>
      </c>
      <c r="C56" s="17">
        <v>1998</v>
      </c>
      <c r="D56" s="17">
        <v>1998</v>
      </c>
      <c r="E56" s="17">
        <v>1998</v>
      </c>
      <c r="F56" s="18" t="s">
        <v>32</v>
      </c>
      <c r="G56" s="18" t="s">
        <v>104</v>
      </c>
      <c r="H56" s="18" t="s">
        <v>105</v>
      </c>
      <c r="I56" s="18" t="s">
        <v>106</v>
      </c>
      <c r="J56" s="17">
        <v>1</v>
      </c>
      <c r="K56" s="17">
        <v>1</v>
      </c>
      <c r="L56" s="17">
        <f t="shared" ref="L56:L75" si="2">J56+K56</f>
        <v>2</v>
      </c>
    </row>
    <row r="57" spans="1:12" ht="57.6" x14ac:dyDescent="0.3">
      <c r="A57" s="4">
        <v>2</v>
      </c>
      <c r="B57" s="8" t="s">
        <v>84</v>
      </c>
      <c r="C57" s="4">
        <v>1997</v>
      </c>
      <c r="D57" s="4">
        <v>1997</v>
      </c>
      <c r="E57" s="4">
        <v>1997</v>
      </c>
      <c r="F57" s="8" t="s">
        <v>47</v>
      </c>
      <c r="G57" s="8" t="s">
        <v>10</v>
      </c>
      <c r="H57" s="8" t="s">
        <v>85</v>
      </c>
      <c r="I57" s="8" t="s">
        <v>86</v>
      </c>
      <c r="J57" s="4">
        <v>2</v>
      </c>
      <c r="K57" s="4">
        <v>2</v>
      </c>
      <c r="L57" s="4">
        <f t="shared" si="2"/>
        <v>4</v>
      </c>
    </row>
    <row r="58" spans="1:12" ht="28.8" x14ac:dyDescent="0.3">
      <c r="A58" s="4">
        <v>3</v>
      </c>
      <c r="B58" s="8" t="s">
        <v>130</v>
      </c>
      <c r="C58" s="4">
        <v>1985</v>
      </c>
      <c r="D58" s="4">
        <v>1985</v>
      </c>
      <c r="E58" s="4">
        <v>1985</v>
      </c>
      <c r="F58" s="8" t="s">
        <v>32</v>
      </c>
      <c r="G58" s="8" t="s">
        <v>10</v>
      </c>
      <c r="H58" s="8" t="s">
        <v>131</v>
      </c>
      <c r="I58" s="8" t="s">
        <v>80</v>
      </c>
      <c r="J58" s="4">
        <v>3</v>
      </c>
      <c r="K58" s="4">
        <v>3</v>
      </c>
      <c r="L58" s="4">
        <f t="shared" si="2"/>
        <v>6</v>
      </c>
    </row>
    <row r="59" spans="1:12" ht="57.6" x14ac:dyDescent="0.3">
      <c r="A59" s="4">
        <v>4</v>
      </c>
      <c r="B59" s="8" t="s">
        <v>46</v>
      </c>
      <c r="C59" s="4">
        <v>1998</v>
      </c>
      <c r="D59" s="4">
        <v>1998</v>
      </c>
      <c r="E59" s="4">
        <v>1998</v>
      </c>
      <c r="F59" s="8" t="s">
        <v>47</v>
      </c>
      <c r="G59" s="8" t="s">
        <v>48</v>
      </c>
      <c r="H59" s="8" t="s">
        <v>49</v>
      </c>
      <c r="I59" s="8" t="s">
        <v>50</v>
      </c>
      <c r="J59" s="4">
        <v>4</v>
      </c>
      <c r="K59" s="4">
        <v>4</v>
      </c>
      <c r="L59" s="4">
        <f t="shared" si="2"/>
        <v>8</v>
      </c>
    </row>
    <row r="60" spans="1:12" ht="43.2" x14ac:dyDescent="0.3">
      <c r="A60" s="4">
        <v>5</v>
      </c>
      <c r="B60" s="8" t="s">
        <v>124</v>
      </c>
      <c r="C60" s="4">
        <v>1998</v>
      </c>
      <c r="D60" s="4">
        <v>1998</v>
      </c>
      <c r="E60" s="4">
        <v>1998</v>
      </c>
      <c r="F60" s="8" t="s">
        <v>47</v>
      </c>
      <c r="G60" s="8" t="s">
        <v>125</v>
      </c>
      <c r="H60" s="8" t="s">
        <v>126</v>
      </c>
      <c r="I60" s="8" t="s">
        <v>127</v>
      </c>
      <c r="J60" s="4">
        <v>7</v>
      </c>
      <c r="K60" s="4">
        <v>5</v>
      </c>
      <c r="L60" s="4">
        <f t="shared" si="2"/>
        <v>12</v>
      </c>
    </row>
    <row r="61" spans="1:12" ht="28.8" x14ac:dyDescent="0.3">
      <c r="A61" s="4">
        <v>6</v>
      </c>
      <c r="B61" s="8" t="s">
        <v>142</v>
      </c>
      <c r="C61" s="4">
        <v>1971</v>
      </c>
      <c r="D61" s="4">
        <v>1971</v>
      </c>
      <c r="E61" s="4">
        <v>1971</v>
      </c>
      <c r="F61" s="8">
        <v>1</v>
      </c>
      <c r="G61" s="8" t="s">
        <v>115</v>
      </c>
      <c r="H61" s="8" t="s">
        <v>143</v>
      </c>
      <c r="I61" s="8" t="s">
        <v>144</v>
      </c>
      <c r="J61" s="4">
        <v>5</v>
      </c>
      <c r="K61" s="4">
        <v>7</v>
      </c>
      <c r="L61" s="4">
        <f t="shared" si="2"/>
        <v>12</v>
      </c>
    </row>
    <row r="62" spans="1:12" ht="28.8" x14ac:dyDescent="0.3">
      <c r="A62" s="4">
        <v>7</v>
      </c>
      <c r="B62" s="8" t="s">
        <v>101</v>
      </c>
      <c r="C62" s="4">
        <v>1978</v>
      </c>
      <c r="D62" s="4">
        <v>1978</v>
      </c>
      <c r="E62" s="4">
        <v>1978</v>
      </c>
      <c r="F62" s="8">
        <v>1</v>
      </c>
      <c r="G62" s="8" t="s">
        <v>10</v>
      </c>
      <c r="H62" s="8" t="s">
        <v>79</v>
      </c>
      <c r="I62" s="8" t="s">
        <v>102</v>
      </c>
      <c r="J62" s="4">
        <v>10</v>
      </c>
      <c r="K62" s="4">
        <v>6</v>
      </c>
      <c r="L62" s="4">
        <f t="shared" si="2"/>
        <v>16</v>
      </c>
    </row>
    <row r="63" spans="1:12" x14ac:dyDescent="0.3">
      <c r="A63" s="4">
        <v>8</v>
      </c>
      <c r="B63" s="8" t="s">
        <v>160</v>
      </c>
      <c r="C63" s="4">
        <v>1975</v>
      </c>
      <c r="D63" s="4">
        <v>1975</v>
      </c>
      <c r="E63" s="4">
        <v>1975</v>
      </c>
      <c r="F63" s="8">
        <v>1</v>
      </c>
      <c r="G63" s="8" t="s">
        <v>10</v>
      </c>
      <c r="H63" s="8" t="s">
        <v>54</v>
      </c>
      <c r="I63" s="8" t="s">
        <v>55</v>
      </c>
      <c r="J63" s="4">
        <v>8</v>
      </c>
      <c r="K63" s="4">
        <v>8</v>
      </c>
      <c r="L63" s="4">
        <f t="shared" si="2"/>
        <v>16</v>
      </c>
    </row>
    <row r="64" spans="1:12" ht="28.8" x14ac:dyDescent="0.3">
      <c r="A64" s="4">
        <v>9</v>
      </c>
      <c r="B64" s="8" t="s">
        <v>123</v>
      </c>
      <c r="C64" s="4">
        <v>1998</v>
      </c>
      <c r="D64" s="4">
        <v>1998</v>
      </c>
      <c r="E64" s="4">
        <v>1998</v>
      </c>
      <c r="F64" s="8">
        <v>1</v>
      </c>
      <c r="G64" s="8" t="s">
        <v>10</v>
      </c>
      <c r="H64" s="8" t="s">
        <v>63</v>
      </c>
      <c r="I64" s="8" t="s">
        <v>122</v>
      </c>
      <c r="J64" s="4">
        <v>6</v>
      </c>
      <c r="K64" s="4">
        <v>10</v>
      </c>
      <c r="L64" s="4">
        <f t="shared" si="2"/>
        <v>16</v>
      </c>
    </row>
    <row r="65" spans="1:12" ht="28.8" x14ac:dyDescent="0.3">
      <c r="A65" s="4">
        <v>10</v>
      </c>
      <c r="B65" s="8" t="s">
        <v>19</v>
      </c>
      <c r="C65" s="4">
        <v>1981</v>
      </c>
      <c r="D65" s="4">
        <v>1981</v>
      </c>
      <c r="E65" s="4">
        <v>1981</v>
      </c>
      <c r="F65" s="8">
        <v>1</v>
      </c>
      <c r="G65" s="8" t="s">
        <v>21</v>
      </c>
      <c r="H65" s="8" t="s">
        <v>22</v>
      </c>
      <c r="I65" s="8" t="s">
        <v>23</v>
      </c>
      <c r="J65" s="4">
        <v>11</v>
      </c>
      <c r="K65" s="4">
        <v>9</v>
      </c>
      <c r="L65" s="4">
        <f t="shared" si="2"/>
        <v>20</v>
      </c>
    </row>
    <row r="66" spans="1:12" ht="43.2" x14ac:dyDescent="0.3">
      <c r="A66" s="4">
        <v>11</v>
      </c>
      <c r="B66" s="8" t="s">
        <v>92</v>
      </c>
      <c r="C66" s="4">
        <v>1999</v>
      </c>
      <c r="D66" s="4">
        <v>1999</v>
      </c>
      <c r="E66" s="4">
        <v>1999</v>
      </c>
      <c r="F66" s="8">
        <v>1</v>
      </c>
      <c r="G66" s="8" t="s">
        <v>10</v>
      </c>
      <c r="H66" s="8" t="s">
        <v>93</v>
      </c>
      <c r="I66" s="8" t="s">
        <v>94</v>
      </c>
      <c r="J66" s="4">
        <v>9</v>
      </c>
      <c r="K66" s="4">
        <v>12</v>
      </c>
      <c r="L66" s="4">
        <f t="shared" si="2"/>
        <v>21</v>
      </c>
    </row>
    <row r="67" spans="1:12" ht="43.2" x14ac:dyDescent="0.3">
      <c r="A67" s="4">
        <v>12</v>
      </c>
      <c r="B67" s="8" t="s">
        <v>69</v>
      </c>
      <c r="C67" s="4">
        <v>1997</v>
      </c>
      <c r="D67" s="4">
        <v>1997</v>
      </c>
      <c r="E67" s="4">
        <v>1997</v>
      </c>
      <c r="F67" s="8">
        <v>1</v>
      </c>
      <c r="G67" s="8" t="s">
        <v>10</v>
      </c>
      <c r="H67" s="8" t="s">
        <v>70</v>
      </c>
      <c r="I67" s="8" t="s">
        <v>71</v>
      </c>
      <c r="J67" s="4">
        <v>12</v>
      </c>
      <c r="K67" s="4">
        <v>11</v>
      </c>
      <c r="L67" s="4">
        <f t="shared" si="2"/>
        <v>23</v>
      </c>
    </row>
    <row r="68" spans="1:12" x14ac:dyDescent="0.3">
      <c r="A68" s="4">
        <v>13</v>
      </c>
      <c r="B68" s="8" t="s">
        <v>118</v>
      </c>
      <c r="C68" s="4">
        <v>1951</v>
      </c>
      <c r="D68" s="4">
        <v>1951</v>
      </c>
      <c r="E68" s="4">
        <v>1951</v>
      </c>
      <c r="F68" s="8" t="s">
        <v>32</v>
      </c>
      <c r="G68" s="8" t="s">
        <v>10</v>
      </c>
      <c r="H68" s="8" t="s">
        <v>14</v>
      </c>
      <c r="I68" s="8"/>
      <c r="J68" s="4">
        <v>15</v>
      </c>
      <c r="K68" s="4">
        <v>14</v>
      </c>
      <c r="L68" s="4">
        <f t="shared" si="2"/>
        <v>29</v>
      </c>
    </row>
    <row r="69" spans="1:12" ht="28.8" x14ac:dyDescent="0.3">
      <c r="A69" s="4">
        <v>14</v>
      </c>
      <c r="B69" s="8" t="s">
        <v>64</v>
      </c>
      <c r="C69" s="4">
        <v>1999</v>
      </c>
      <c r="D69" s="4">
        <v>1999</v>
      </c>
      <c r="E69" s="4">
        <v>1999</v>
      </c>
      <c r="F69" s="8">
        <v>1</v>
      </c>
      <c r="G69" s="8" t="s">
        <v>21</v>
      </c>
      <c r="H69" s="8" t="s">
        <v>22</v>
      </c>
      <c r="I69" s="8" t="s">
        <v>65</v>
      </c>
      <c r="J69" s="4">
        <v>17</v>
      </c>
      <c r="K69" s="4">
        <v>13</v>
      </c>
      <c r="L69" s="4">
        <f t="shared" si="2"/>
        <v>30</v>
      </c>
    </row>
    <row r="70" spans="1:12" ht="28.8" x14ac:dyDescent="0.3">
      <c r="A70" s="4">
        <v>15</v>
      </c>
      <c r="B70" s="8" t="s">
        <v>145</v>
      </c>
      <c r="C70" s="4">
        <v>1999</v>
      </c>
      <c r="D70" s="4">
        <v>1999</v>
      </c>
      <c r="E70" s="4">
        <v>1999</v>
      </c>
      <c r="F70" s="8">
        <v>1</v>
      </c>
      <c r="G70" s="8" t="s">
        <v>21</v>
      </c>
      <c r="H70" s="8" t="s">
        <v>22</v>
      </c>
      <c r="I70" s="8" t="s">
        <v>23</v>
      </c>
      <c r="J70" s="4">
        <v>14</v>
      </c>
      <c r="K70" s="4">
        <v>16</v>
      </c>
      <c r="L70" s="4">
        <f t="shared" si="2"/>
        <v>30</v>
      </c>
    </row>
    <row r="71" spans="1:12" x14ac:dyDescent="0.3">
      <c r="A71" s="4">
        <v>16</v>
      </c>
      <c r="B71" s="8" t="s">
        <v>62</v>
      </c>
      <c r="C71" s="4">
        <v>1951</v>
      </c>
      <c r="D71" s="4">
        <v>1951</v>
      </c>
      <c r="E71" s="4">
        <v>1951</v>
      </c>
      <c r="F71" s="8" t="s">
        <v>47</v>
      </c>
      <c r="G71" s="8" t="s">
        <v>10</v>
      </c>
      <c r="H71" s="8" t="s">
        <v>63</v>
      </c>
      <c r="I71" s="8"/>
      <c r="J71" s="4">
        <v>16</v>
      </c>
      <c r="K71" s="4">
        <v>15</v>
      </c>
      <c r="L71" s="4">
        <f t="shared" si="2"/>
        <v>31</v>
      </c>
    </row>
    <row r="72" spans="1:12" x14ac:dyDescent="0.3">
      <c r="A72" s="4">
        <v>17</v>
      </c>
      <c r="B72" s="8" t="s">
        <v>139</v>
      </c>
      <c r="C72" s="4">
        <v>1955</v>
      </c>
      <c r="D72" s="4">
        <v>1955</v>
      </c>
      <c r="E72" s="4">
        <v>1955</v>
      </c>
      <c r="F72" s="8" t="s">
        <v>9</v>
      </c>
      <c r="G72" s="8" t="s">
        <v>10</v>
      </c>
      <c r="H72" s="8" t="s">
        <v>63</v>
      </c>
      <c r="I72" s="8" t="s">
        <v>140</v>
      </c>
      <c r="J72" s="4">
        <v>20</v>
      </c>
      <c r="K72" s="4">
        <v>17</v>
      </c>
      <c r="L72" s="4">
        <f t="shared" si="2"/>
        <v>37</v>
      </c>
    </row>
    <row r="73" spans="1:12" x14ac:dyDescent="0.3">
      <c r="A73" s="4">
        <v>18</v>
      </c>
      <c r="B73" s="8" t="s">
        <v>43</v>
      </c>
      <c r="C73" s="4">
        <v>1981</v>
      </c>
      <c r="D73" s="4">
        <v>1981</v>
      </c>
      <c r="E73" s="4">
        <v>1981</v>
      </c>
      <c r="F73" s="8" t="s">
        <v>9</v>
      </c>
      <c r="G73" s="8" t="s">
        <v>10</v>
      </c>
      <c r="H73" s="8" t="s">
        <v>27</v>
      </c>
      <c r="I73" s="8" t="s">
        <v>28</v>
      </c>
      <c r="J73" s="4">
        <v>13</v>
      </c>
      <c r="K73" s="4">
        <v>10000</v>
      </c>
      <c r="L73" s="4">
        <f t="shared" si="2"/>
        <v>10013</v>
      </c>
    </row>
    <row r="74" spans="1:12" ht="28.8" x14ac:dyDescent="0.3">
      <c r="A74" s="4">
        <v>19</v>
      </c>
      <c r="B74" s="8" t="s">
        <v>135</v>
      </c>
      <c r="C74" s="4">
        <v>1995</v>
      </c>
      <c r="D74" s="4">
        <v>1995</v>
      </c>
      <c r="E74" s="4">
        <v>1995</v>
      </c>
      <c r="F74" s="8">
        <v>1</v>
      </c>
      <c r="G74" s="8" t="s">
        <v>10</v>
      </c>
      <c r="H74" s="8" t="s">
        <v>14</v>
      </c>
      <c r="I74" s="8"/>
      <c r="J74" s="4">
        <v>18</v>
      </c>
      <c r="K74" s="4">
        <v>10000</v>
      </c>
      <c r="L74" s="4">
        <f t="shared" si="2"/>
        <v>10018</v>
      </c>
    </row>
    <row r="75" spans="1:12" ht="43.2" x14ac:dyDescent="0.3">
      <c r="A75" s="4">
        <v>20</v>
      </c>
      <c r="B75" s="8" t="s">
        <v>152</v>
      </c>
      <c r="C75" s="4">
        <v>1994</v>
      </c>
      <c r="D75" s="4">
        <v>1994</v>
      </c>
      <c r="E75" s="4">
        <v>1994</v>
      </c>
      <c r="F75" s="8">
        <v>1</v>
      </c>
      <c r="G75" s="8" t="s">
        <v>21</v>
      </c>
      <c r="H75" s="8" t="s">
        <v>153</v>
      </c>
      <c r="I75" s="8" t="s">
        <v>154</v>
      </c>
      <c r="J75" s="4">
        <v>19</v>
      </c>
      <c r="K75" s="4">
        <v>10000</v>
      </c>
      <c r="L75" s="4">
        <f t="shared" si="2"/>
        <v>10019</v>
      </c>
    </row>
    <row r="76" spans="1:12" ht="18" x14ac:dyDescent="0.3">
      <c r="A76" s="22" t="s">
        <v>294</v>
      </c>
      <c r="B76" s="22"/>
      <c r="C76" s="22"/>
      <c r="D76" s="22"/>
      <c r="E76" s="22"/>
      <c r="F76" s="22"/>
      <c r="G76" s="22"/>
      <c r="H76" s="22"/>
      <c r="I76" s="22"/>
      <c r="J76" s="22"/>
    </row>
    <row r="77" spans="1:12" ht="57.6" x14ac:dyDescent="0.3">
      <c r="A77" s="21" t="s">
        <v>270</v>
      </c>
      <c r="B77" s="21" t="s">
        <v>1</v>
      </c>
      <c r="C77" s="21" t="s">
        <v>2</v>
      </c>
      <c r="D77" s="21" t="s">
        <v>170</v>
      </c>
      <c r="E77" s="21" t="s">
        <v>171</v>
      </c>
      <c r="F77" s="21" t="s">
        <v>3</v>
      </c>
      <c r="G77" s="21" t="s">
        <v>4</v>
      </c>
      <c r="H77" s="21" t="s">
        <v>5</v>
      </c>
      <c r="I77" s="21" t="s">
        <v>6</v>
      </c>
      <c r="J77" s="21" t="s">
        <v>329</v>
      </c>
      <c r="K77" s="21" t="s">
        <v>330</v>
      </c>
      <c r="L77" s="21" t="s">
        <v>331</v>
      </c>
    </row>
    <row r="78" spans="1:12" ht="57.6" x14ac:dyDescent="0.3">
      <c r="A78" s="17">
        <v>1</v>
      </c>
      <c r="B78" s="18" t="s">
        <v>108</v>
      </c>
      <c r="C78" s="17">
        <v>1996</v>
      </c>
      <c r="D78" s="17">
        <v>1996</v>
      </c>
      <c r="E78" s="17">
        <v>1996</v>
      </c>
      <c r="F78" s="18" t="s">
        <v>47</v>
      </c>
      <c r="G78" s="18" t="s">
        <v>21</v>
      </c>
      <c r="H78" s="18" t="s">
        <v>109</v>
      </c>
      <c r="I78" s="18" t="s">
        <v>110</v>
      </c>
      <c r="J78" s="17">
        <v>1</v>
      </c>
      <c r="K78" s="17">
        <v>2</v>
      </c>
      <c r="L78" s="17">
        <f t="shared" ref="L78:L92" si="3">J78+K78</f>
        <v>3</v>
      </c>
    </row>
    <row r="79" spans="1:12" ht="57.6" x14ac:dyDescent="0.3">
      <c r="A79" s="4">
        <v>2</v>
      </c>
      <c r="B79" s="8" t="s">
        <v>166</v>
      </c>
      <c r="C79" s="4">
        <v>1996</v>
      </c>
      <c r="D79" s="4">
        <v>1996</v>
      </c>
      <c r="E79" s="4">
        <v>1996</v>
      </c>
      <c r="F79" s="8" t="s">
        <v>47</v>
      </c>
      <c r="G79" s="8" t="s">
        <v>21</v>
      </c>
      <c r="H79" s="8" t="s">
        <v>109</v>
      </c>
      <c r="I79" s="8" t="s">
        <v>110</v>
      </c>
      <c r="J79" s="4">
        <v>3</v>
      </c>
      <c r="K79" s="4">
        <v>1</v>
      </c>
      <c r="L79" s="4">
        <f t="shared" si="3"/>
        <v>4</v>
      </c>
    </row>
    <row r="80" spans="1:12" x14ac:dyDescent="0.3">
      <c r="A80" s="4">
        <v>3</v>
      </c>
      <c r="B80" s="8" t="s">
        <v>35</v>
      </c>
      <c r="C80" s="4">
        <v>1984</v>
      </c>
      <c r="D80" s="4">
        <v>1984</v>
      </c>
      <c r="E80" s="4">
        <v>1984</v>
      </c>
      <c r="F80" s="8" t="s">
        <v>32</v>
      </c>
      <c r="G80" s="8" t="s">
        <v>10</v>
      </c>
      <c r="H80" s="8" t="s">
        <v>27</v>
      </c>
      <c r="I80" s="8"/>
      <c r="J80" s="4">
        <v>4</v>
      </c>
      <c r="K80" s="4">
        <v>3</v>
      </c>
      <c r="L80" s="4">
        <f t="shared" si="3"/>
        <v>7</v>
      </c>
    </row>
    <row r="81" spans="1:12" x14ac:dyDescent="0.3">
      <c r="A81" s="4">
        <v>4</v>
      </c>
      <c r="B81" s="8" t="s">
        <v>31</v>
      </c>
      <c r="C81" s="4">
        <v>1995</v>
      </c>
      <c r="D81" s="4">
        <v>1995</v>
      </c>
      <c r="E81" s="4">
        <v>1995</v>
      </c>
      <c r="F81" s="8" t="s">
        <v>32</v>
      </c>
      <c r="G81" s="8" t="s">
        <v>10</v>
      </c>
      <c r="H81" s="8" t="s">
        <v>33</v>
      </c>
      <c r="I81" s="8" t="s">
        <v>34</v>
      </c>
      <c r="J81" s="4">
        <v>2</v>
      </c>
      <c r="K81" s="4">
        <v>6</v>
      </c>
      <c r="L81" s="4">
        <f t="shared" si="3"/>
        <v>8</v>
      </c>
    </row>
    <row r="82" spans="1:12" ht="57.6" x14ac:dyDescent="0.3">
      <c r="A82" s="4">
        <v>5</v>
      </c>
      <c r="B82" s="8" t="s">
        <v>151</v>
      </c>
      <c r="C82" s="4">
        <v>1998</v>
      </c>
      <c r="D82" s="4">
        <v>1998</v>
      </c>
      <c r="E82" s="4">
        <v>1998</v>
      </c>
      <c r="F82" s="8" t="s">
        <v>47</v>
      </c>
      <c r="G82" s="8" t="s">
        <v>48</v>
      </c>
      <c r="H82" s="8" t="s">
        <v>49</v>
      </c>
      <c r="I82" s="8" t="s">
        <v>50</v>
      </c>
      <c r="J82" s="4">
        <v>5</v>
      </c>
      <c r="K82" s="4">
        <v>5</v>
      </c>
      <c r="L82" s="4">
        <f t="shared" si="3"/>
        <v>10</v>
      </c>
    </row>
    <row r="83" spans="1:12" x14ac:dyDescent="0.3">
      <c r="A83" s="4">
        <v>6</v>
      </c>
      <c r="B83" s="8" t="s">
        <v>39</v>
      </c>
      <c r="C83" s="4">
        <v>1999</v>
      </c>
      <c r="D83" s="4">
        <v>1999</v>
      </c>
      <c r="E83" s="4">
        <v>1999</v>
      </c>
      <c r="F83" s="8">
        <v>2</v>
      </c>
      <c r="G83" s="8" t="s">
        <v>10</v>
      </c>
      <c r="H83" s="8" t="s">
        <v>33</v>
      </c>
      <c r="I83" s="8" t="s">
        <v>30</v>
      </c>
      <c r="J83" s="4">
        <v>7</v>
      </c>
      <c r="K83" s="4">
        <v>7</v>
      </c>
      <c r="L83" s="4">
        <f t="shared" si="3"/>
        <v>14</v>
      </c>
    </row>
    <row r="84" spans="1:12" ht="28.8" x14ac:dyDescent="0.3">
      <c r="A84" s="4">
        <v>7</v>
      </c>
      <c r="B84" s="8" t="s">
        <v>121</v>
      </c>
      <c r="C84" s="4">
        <v>1994</v>
      </c>
      <c r="D84" s="4">
        <v>1994</v>
      </c>
      <c r="E84" s="4">
        <v>1994</v>
      </c>
      <c r="F84" s="8" t="s">
        <v>47</v>
      </c>
      <c r="G84" s="8" t="s">
        <v>10</v>
      </c>
      <c r="H84" s="8" t="s">
        <v>33</v>
      </c>
      <c r="I84" s="8" t="s">
        <v>122</v>
      </c>
      <c r="J84" s="4">
        <v>8</v>
      </c>
      <c r="K84" s="4">
        <v>9</v>
      </c>
      <c r="L84" s="4">
        <f t="shared" si="3"/>
        <v>17</v>
      </c>
    </row>
    <row r="85" spans="1:12" x14ac:dyDescent="0.3">
      <c r="A85" s="4">
        <v>8</v>
      </c>
      <c r="B85" s="8" t="s">
        <v>82</v>
      </c>
      <c r="C85" s="4">
        <v>1994</v>
      </c>
      <c r="D85" s="4">
        <v>1994</v>
      </c>
      <c r="E85" s="4">
        <v>1994</v>
      </c>
      <c r="F85" s="8" t="s">
        <v>32</v>
      </c>
      <c r="G85" s="8" t="s">
        <v>10</v>
      </c>
      <c r="H85" s="8" t="s">
        <v>33</v>
      </c>
      <c r="I85" s="8" t="s">
        <v>34</v>
      </c>
      <c r="J85" s="4">
        <v>14</v>
      </c>
      <c r="K85" s="4">
        <v>4</v>
      </c>
      <c r="L85" s="4">
        <f t="shared" si="3"/>
        <v>18</v>
      </c>
    </row>
    <row r="86" spans="1:12" ht="57.6" x14ac:dyDescent="0.3">
      <c r="A86" s="4">
        <v>9</v>
      </c>
      <c r="B86" s="8" t="s">
        <v>51</v>
      </c>
      <c r="C86" s="4">
        <v>1998</v>
      </c>
      <c r="D86" s="4">
        <v>1998</v>
      </c>
      <c r="E86" s="4">
        <v>1998</v>
      </c>
      <c r="F86" s="8">
        <v>1</v>
      </c>
      <c r="G86" s="8" t="s">
        <v>48</v>
      </c>
      <c r="H86" s="8" t="s">
        <v>49</v>
      </c>
      <c r="I86" s="8" t="s">
        <v>52</v>
      </c>
      <c r="J86" s="4">
        <v>10</v>
      </c>
      <c r="K86" s="4">
        <v>8</v>
      </c>
      <c r="L86" s="4">
        <f t="shared" si="3"/>
        <v>18</v>
      </c>
    </row>
    <row r="87" spans="1:12" ht="43.2" x14ac:dyDescent="0.3">
      <c r="A87" s="4">
        <v>10</v>
      </c>
      <c r="B87" s="8" t="s">
        <v>59</v>
      </c>
      <c r="C87" s="4">
        <v>1999</v>
      </c>
      <c r="D87" s="4">
        <v>1999</v>
      </c>
      <c r="E87" s="4">
        <v>1999</v>
      </c>
      <c r="F87" s="8">
        <v>1</v>
      </c>
      <c r="G87" s="8" t="s">
        <v>21</v>
      </c>
      <c r="H87" s="8" t="s">
        <v>60</v>
      </c>
      <c r="I87" s="8" t="s">
        <v>61</v>
      </c>
      <c r="J87" s="4">
        <v>9</v>
      </c>
      <c r="K87" s="4">
        <v>10</v>
      </c>
      <c r="L87" s="4">
        <f t="shared" si="3"/>
        <v>19</v>
      </c>
    </row>
    <row r="88" spans="1:12" ht="43.2" x14ac:dyDescent="0.3">
      <c r="A88" s="4">
        <v>11</v>
      </c>
      <c r="B88" s="8" t="s">
        <v>164</v>
      </c>
      <c r="C88" s="4">
        <v>1994</v>
      </c>
      <c r="D88" s="4">
        <v>1994</v>
      </c>
      <c r="E88" s="4">
        <v>1994</v>
      </c>
      <c r="F88" s="8" t="s">
        <v>47</v>
      </c>
      <c r="G88" s="8" t="s">
        <v>10</v>
      </c>
      <c r="H88" s="8" t="s">
        <v>165</v>
      </c>
      <c r="I88" s="8" t="s">
        <v>38</v>
      </c>
      <c r="J88" s="4">
        <v>6</v>
      </c>
      <c r="K88" s="4">
        <v>15</v>
      </c>
      <c r="L88" s="4">
        <f t="shared" si="3"/>
        <v>21</v>
      </c>
    </row>
    <row r="89" spans="1:12" x14ac:dyDescent="0.3">
      <c r="A89" s="4">
        <v>12</v>
      </c>
      <c r="B89" s="8" t="s">
        <v>95</v>
      </c>
      <c r="C89" s="4">
        <v>1998</v>
      </c>
      <c r="D89" s="4">
        <v>1998</v>
      </c>
      <c r="E89" s="4">
        <v>1998</v>
      </c>
      <c r="F89" s="8">
        <v>3</v>
      </c>
      <c r="G89" s="8" t="s">
        <v>10</v>
      </c>
      <c r="H89" s="8" t="s">
        <v>33</v>
      </c>
      <c r="I89" s="8" t="s">
        <v>30</v>
      </c>
      <c r="J89" s="4">
        <v>11</v>
      </c>
      <c r="K89" s="4">
        <v>11</v>
      </c>
      <c r="L89" s="4">
        <f t="shared" si="3"/>
        <v>22</v>
      </c>
    </row>
    <row r="90" spans="1:12" x14ac:dyDescent="0.3">
      <c r="A90" s="4">
        <v>13</v>
      </c>
      <c r="B90" s="8" t="s">
        <v>40</v>
      </c>
      <c r="C90" s="4">
        <v>1973</v>
      </c>
      <c r="D90" s="4">
        <v>1973</v>
      </c>
      <c r="E90" s="4">
        <v>1973</v>
      </c>
      <c r="F90" s="8" t="s">
        <v>9</v>
      </c>
      <c r="G90" s="8" t="s">
        <v>41</v>
      </c>
      <c r="H90" s="8" t="s">
        <v>42</v>
      </c>
      <c r="I90" s="8"/>
      <c r="J90" s="4">
        <v>12</v>
      </c>
      <c r="K90" s="4">
        <v>12</v>
      </c>
      <c r="L90" s="4">
        <f t="shared" si="3"/>
        <v>24</v>
      </c>
    </row>
    <row r="91" spans="1:12" x14ac:dyDescent="0.3">
      <c r="A91" s="4">
        <v>14</v>
      </c>
      <c r="B91" s="8" t="s">
        <v>90</v>
      </c>
      <c r="C91" s="4">
        <v>1960</v>
      </c>
      <c r="D91" s="4">
        <v>1960</v>
      </c>
      <c r="E91" s="4">
        <v>1960</v>
      </c>
      <c r="F91" s="8" t="s">
        <v>47</v>
      </c>
      <c r="G91" s="8" t="s">
        <v>10</v>
      </c>
      <c r="H91" s="8" t="s">
        <v>11</v>
      </c>
      <c r="I91" s="8"/>
      <c r="J91" s="4">
        <v>13</v>
      </c>
      <c r="K91" s="4">
        <v>13</v>
      </c>
      <c r="L91" s="4">
        <f t="shared" si="3"/>
        <v>26</v>
      </c>
    </row>
    <row r="92" spans="1:12" x14ac:dyDescent="0.3">
      <c r="A92" s="4">
        <v>15</v>
      </c>
      <c r="B92" s="8" t="s">
        <v>53</v>
      </c>
      <c r="C92" s="4">
        <v>1988</v>
      </c>
      <c r="D92" s="4">
        <v>1988</v>
      </c>
      <c r="E92" s="4">
        <v>1988</v>
      </c>
      <c r="F92" s="8" t="s">
        <v>9</v>
      </c>
      <c r="G92" s="8" t="s">
        <v>10</v>
      </c>
      <c r="H92" s="8" t="s">
        <v>54</v>
      </c>
      <c r="I92" s="8" t="s">
        <v>55</v>
      </c>
      <c r="J92" s="4">
        <v>15</v>
      </c>
      <c r="K92" s="4">
        <v>14</v>
      </c>
      <c r="L92" s="4">
        <f t="shared" si="3"/>
        <v>29</v>
      </c>
    </row>
    <row r="93" spans="1:12" ht="18" x14ac:dyDescent="0.3">
      <c r="A93" s="22" t="s">
        <v>295</v>
      </c>
      <c r="B93" s="22"/>
      <c r="C93" s="22"/>
      <c r="D93" s="22"/>
      <c r="E93" s="22"/>
      <c r="F93" s="22"/>
      <c r="G93" s="22"/>
      <c r="H93" s="22"/>
      <c r="I93" s="22"/>
      <c r="J93" s="22"/>
    </row>
    <row r="94" spans="1:12" ht="57.6" x14ac:dyDescent="0.3">
      <c r="A94" s="21" t="s">
        <v>270</v>
      </c>
      <c r="B94" s="21" t="s">
        <v>1</v>
      </c>
      <c r="C94" s="21" t="s">
        <v>2</v>
      </c>
      <c r="D94" s="21" t="s">
        <v>170</v>
      </c>
      <c r="E94" s="21" t="s">
        <v>171</v>
      </c>
      <c r="F94" s="21" t="s">
        <v>3</v>
      </c>
      <c r="G94" s="21" t="s">
        <v>4</v>
      </c>
      <c r="H94" s="21" t="s">
        <v>5</v>
      </c>
      <c r="I94" s="21" t="s">
        <v>6</v>
      </c>
      <c r="J94" s="21" t="s">
        <v>329</v>
      </c>
      <c r="K94" s="21" t="s">
        <v>330</v>
      </c>
      <c r="L94" s="21" t="s">
        <v>331</v>
      </c>
    </row>
    <row r="95" spans="1:12" ht="72" x14ac:dyDescent="0.3">
      <c r="A95" s="17">
        <v>1</v>
      </c>
      <c r="B95" s="18" t="s">
        <v>103</v>
      </c>
      <c r="C95" s="17">
        <v>1998</v>
      </c>
      <c r="D95" s="17">
        <v>1998</v>
      </c>
      <c r="E95" s="17">
        <v>1998</v>
      </c>
      <c r="F95" s="18" t="s">
        <v>32</v>
      </c>
      <c r="G95" s="18" t="s">
        <v>104</v>
      </c>
      <c r="H95" s="18" t="s">
        <v>105</v>
      </c>
      <c r="I95" s="18" t="s">
        <v>106</v>
      </c>
      <c r="J95" s="17">
        <v>1</v>
      </c>
      <c r="K95" s="17">
        <v>1</v>
      </c>
      <c r="L95" s="17">
        <f t="shared" ref="L95:L103" si="4">J95+K95</f>
        <v>2</v>
      </c>
    </row>
    <row r="96" spans="1:12" ht="57.6" x14ac:dyDescent="0.3">
      <c r="A96" s="4">
        <v>2</v>
      </c>
      <c r="B96" s="8" t="s">
        <v>84</v>
      </c>
      <c r="C96" s="4">
        <v>1997</v>
      </c>
      <c r="D96" s="4">
        <v>1997</v>
      </c>
      <c r="E96" s="4">
        <v>1997</v>
      </c>
      <c r="F96" s="8" t="s">
        <v>47</v>
      </c>
      <c r="G96" s="8" t="s">
        <v>10</v>
      </c>
      <c r="H96" s="8" t="s">
        <v>85</v>
      </c>
      <c r="I96" s="8" t="s">
        <v>86</v>
      </c>
      <c r="J96" s="4">
        <v>2</v>
      </c>
      <c r="K96" s="4">
        <v>2</v>
      </c>
      <c r="L96" s="4">
        <f t="shared" si="4"/>
        <v>4</v>
      </c>
    </row>
    <row r="97" spans="1:12" ht="43.2" x14ac:dyDescent="0.3">
      <c r="A97" s="4">
        <v>3</v>
      </c>
      <c r="B97" s="8" t="s">
        <v>124</v>
      </c>
      <c r="C97" s="4">
        <v>1998</v>
      </c>
      <c r="D97" s="4">
        <v>1998</v>
      </c>
      <c r="E97" s="4">
        <v>1998</v>
      </c>
      <c r="F97" s="8" t="s">
        <v>47</v>
      </c>
      <c r="G97" s="8" t="s">
        <v>125</v>
      </c>
      <c r="H97" s="8" t="s">
        <v>126</v>
      </c>
      <c r="I97" s="8" t="s">
        <v>127</v>
      </c>
      <c r="J97" s="4">
        <v>4</v>
      </c>
      <c r="K97" s="4">
        <v>3</v>
      </c>
      <c r="L97" s="4">
        <f t="shared" si="4"/>
        <v>7</v>
      </c>
    </row>
    <row r="98" spans="1:12" ht="57.6" x14ac:dyDescent="0.3">
      <c r="A98" s="4">
        <v>4</v>
      </c>
      <c r="B98" s="8" t="s">
        <v>46</v>
      </c>
      <c r="C98" s="4">
        <v>1998</v>
      </c>
      <c r="D98" s="4">
        <v>1998</v>
      </c>
      <c r="E98" s="4">
        <v>1998</v>
      </c>
      <c r="F98" s="8" t="s">
        <v>47</v>
      </c>
      <c r="G98" s="8" t="s">
        <v>48</v>
      </c>
      <c r="H98" s="8" t="s">
        <v>49</v>
      </c>
      <c r="I98" s="8" t="s">
        <v>50</v>
      </c>
      <c r="J98" s="4">
        <v>3</v>
      </c>
      <c r="K98" s="4">
        <v>5</v>
      </c>
      <c r="L98" s="4">
        <f t="shared" si="4"/>
        <v>8</v>
      </c>
    </row>
    <row r="99" spans="1:12" ht="28.8" x14ac:dyDescent="0.3">
      <c r="A99" s="4">
        <v>5</v>
      </c>
      <c r="B99" s="8" t="s">
        <v>145</v>
      </c>
      <c r="C99" s="4">
        <v>1999</v>
      </c>
      <c r="D99" s="4">
        <v>1999</v>
      </c>
      <c r="E99" s="4">
        <v>1999</v>
      </c>
      <c r="F99" s="8">
        <v>1</v>
      </c>
      <c r="G99" s="8" t="s">
        <v>21</v>
      </c>
      <c r="H99" s="8" t="s">
        <v>22</v>
      </c>
      <c r="I99" s="8" t="s">
        <v>23</v>
      </c>
      <c r="J99" s="4">
        <v>5</v>
      </c>
      <c r="K99" s="4">
        <v>4</v>
      </c>
      <c r="L99" s="4">
        <f t="shared" si="4"/>
        <v>9</v>
      </c>
    </row>
    <row r="100" spans="1:12" ht="43.2" x14ac:dyDescent="0.3">
      <c r="A100" s="4">
        <v>6</v>
      </c>
      <c r="B100" s="8" t="s">
        <v>69</v>
      </c>
      <c r="C100" s="4">
        <v>1997</v>
      </c>
      <c r="D100" s="4">
        <v>1997</v>
      </c>
      <c r="E100" s="4">
        <v>1997</v>
      </c>
      <c r="F100" s="8">
        <v>1</v>
      </c>
      <c r="G100" s="8" t="s">
        <v>10</v>
      </c>
      <c r="H100" s="8" t="s">
        <v>70</v>
      </c>
      <c r="I100" s="8" t="s">
        <v>71</v>
      </c>
      <c r="J100" s="4">
        <v>6</v>
      </c>
      <c r="K100" s="4">
        <v>6</v>
      </c>
      <c r="L100" s="4">
        <f t="shared" si="4"/>
        <v>12</v>
      </c>
    </row>
    <row r="101" spans="1:12" ht="43.2" x14ac:dyDescent="0.3">
      <c r="A101" s="4">
        <v>7</v>
      </c>
      <c r="B101" s="8" t="s">
        <v>92</v>
      </c>
      <c r="C101" s="4">
        <v>1999</v>
      </c>
      <c r="D101" s="4">
        <v>1999</v>
      </c>
      <c r="E101" s="4">
        <v>1999</v>
      </c>
      <c r="F101" s="8">
        <v>1</v>
      </c>
      <c r="G101" s="8" t="s">
        <v>10</v>
      </c>
      <c r="H101" s="8" t="s">
        <v>93</v>
      </c>
      <c r="I101" s="8" t="s">
        <v>94</v>
      </c>
      <c r="J101" s="4">
        <v>8</v>
      </c>
      <c r="K101" s="4">
        <v>7</v>
      </c>
      <c r="L101" s="4">
        <f t="shared" si="4"/>
        <v>15</v>
      </c>
    </row>
    <row r="102" spans="1:12" ht="28.8" x14ac:dyDescent="0.3">
      <c r="A102" s="4">
        <v>8</v>
      </c>
      <c r="B102" s="8" t="s">
        <v>142</v>
      </c>
      <c r="C102" s="4">
        <v>1971</v>
      </c>
      <c r="D102" s="4">
        <v>1971</v>
      </c>
      <c r="E102" s="4">
        <v>1971</v>
      </c>
      <c r="F102" s="8">
        <v>1</v>
      </c>
      <c r="G102" s="8" t="s">
        <v>115</v>
      </c>
      <c r="H102" s="8" t="s">
        <v>143</v>
      </c>
      <c r="I102" s="8" t="s">
        <v>144</v>
      </c>
      <c r="J102" s="4">
        <v>7</v>
      </c>
      <c r="K102" s="4">
        <v>8</v>
      </c>
      <c r="L102" s="4">
        <f t="shared" si="4"/>
        <v>15</v>
      </c>
    </row>
    <row r="103" spans="1:12" ht="28.8" x14ac:dyDescent="0.3">
      <c r="A103" s="4">
        <v>9</v>
      </c>
      <c r="B103" s="8" t="s">
        <v>64</v>
      </c>
      <c r="C103" s="4">
        <v>1999</v>
      </c>
      <c r="D103" s="4">
        <v>1999</v>
      </c>
      <c r="E103" s="4">
        <v>1999</v>
      </c>
      <c r="F103" s="8">
        <v>1</v>
      </c>
      <c r="G103" s="8" t="s">
        <v>21</v>
      </c>
      <c r="H103" s="8" t="s">
        <v>22</v>
      </c>
      <c r="I103" s="8" t="s">
        <v>65</v>
      </c>
      <c r="J103" s="4">
        <v>9</v>
      </c>
      <c r="K103" s="4">
        <v>9</v>
      </c>
      <c r="L103" s="4">
        <f t="shared" si="4"/>
        <v>18</v>
      </c>
    </row>
    <row r="104" spans="1:12" ht="18" x14ac:dyDescent="0.3">
      <c r="A104" s="22" t="s">
        <v>296</v>
      </c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2" ht="57.6" x14ac:dyDescent="0.3">
      <c r="A105" s="21" t="s">
        <v>270</v>
      </c>
      <c r="B105" s="21" t="s">
        <v>1</v>
      </c>
      <c r="C105" s="21" t="s">
        <v>2</v>
      </c>
      <c r="D105" s="21" t="s">
        <v>170</v>
      </c>
      <c r="E105" s="21" t="s">
        <v>171</v>
      </c>
      <c r="F105" s="21" t="s">
        <v>3</v>
      </c>
      <c r="G105" s="21" t="s">
        <v>4</v>
      </c>
      <c r="H105" s="21" t="s">
        <v>5</v>
      </c>
      <c r="I105" s="21" t="s">
        <v>6</v>
      </c>
      <c r="J105" s="21" t="s">
        <v>329</v>
      </c>
      <c r="K105" s="21" t="s">
        <v>330</v>
      </c>
      <c r="L105" s="21" t="s">
        <v>331</v>
      </c>
    </row>
    <row r="106" spans="1:12" ht="28.8" x14ac:dyDescent="0.3">
      <c r="A106" s="17">
        <v>1</v>
      </c>
      <c r="B106" s="18" t="s">
        <v>299</v>
      </c>
      <c r="C106" s="23" t="s">
        <v>300</v>
      </c>
      <c r="D106" s="17">
        <v>1954</v>
      </c>
      <c r="E106" s="17">
        <v>1951</v>
      </c>
      <c r="F106" s="18" t="s">
        <v>301</v>
      </c>
      <c r="G106" s="18" t="s">
        <v>10</v>
      </c>
      <c r="H106" s="18" t="s">
        <v>233</v>
      </c>
      <c r="I106" s="18"/>
      <c r="J106" s="17">
        <v>2</v>
      </c>
      <c r="K106" s="17">
        <v>2</v>
      </c>
      <c r="L106" s="17">
        <f t="shared" ref="L106:L110" si="5">J106+K106</f>
        <v>4</v>
      </c>
    </row>
    <row r="107" spans="1:12" ht="43.2" x14ac:dyDescent="0.3">
      <c r="A107" s="4">
        <v>2</v>
      </c>
      <c r="B107" s="8" t="s">
        <v>308</v>
      </c>
      <c r="C107" s="24" t="s">
        <v>309</v>
      </c>
      <c r="D107" s="4">
        <v>1998</v>
      </c>
      <c r="E107" s="4">
        <v>1954</v>
      </c>
      <c r="F107" s="8" t="s">
        <v>292</v>
      </c>
      <c r="G107" s="8" t="s">
        <v>10</v>
      </c>
      <c r="H107" s="8" t="s">
        <v>247</v>
      </c>
      <c r="I107" s="8" t="s">
        <v>248</v>
      </c>
      <c r="J107" s="4">
        <v>5</v>
      </c>
      <c r="K107" s="4">
        <v>1</v>
      </c>
      <c r="L107" s="4">
        <f t="shared" si="5"/>
        <v>6</v>
      </c>
    </row>
    <row r="108" spans="1:12" ht="43.2" x14ac:dyDescent="0.3">
      <c r="A108" s="4">
        <v>3</v>
      </c>
      <c r="B108" s="8" t="s">
        <v>302</v>
      </c>
      <c r="C108" s="24" t="s">
        <v>303</v>
      </c>
      <c r="D108" s="4">
        <v>1970</v>
      </c>
      <c r="E108" s="4">
        <v>1963</v>
      </c>
      <c r="F108" s="8" t="s">
        <v>304</v>
      </c>
      <c r="G108" s="8" t="s">
        <v>10</v>
      </c>
      <c r="H108" s="8" t="s">
        <v>14</v>
      </c>
      <c r="I108" s="8" t="s">
        <v>244</v>
      </c>
      <c r="J108" s="4">
        <v>3</v>
      </c>
      <c r="K108" s="4">
        <v>3</v>
      </c>
      <c r="L108" s="4">
        <f t="shared" si="5"/>
        <v>6</v>
      </c>
    </row>
    <row r="109" spans="1:12" ht="28.8" x14ac:dyDescent="0.3">
      <c r="A109" s="4">
        <v>4</v>
      </c>
      <c r="B109" s="8" t="s">
        <v>297</v>
      </c>
      <c r="C109" s="24" t="s">
        <v>298</v>
      </c>
      <c r="D109" s="4">
        <v>1978</v>
      </c>
      <c r="E109" s="4">
        <v>1969</v>
      </c>
      <c r="F109" s="8" t="s">
        <v>286</v>
      </c>
      <c r="G109" s="8" t="s">
        <v>10</v>
      </c>
      <c r="H109" s="8" t="s">
        <v>79</v>
      </c>
      <c r="I109" s="8" t="s">
        <v>236</v>
      </c>
      <c r="J109" s="4">
        <v>1</v>
      </c>
      <c r="K109" s="4">
        <v>5</v>
      </c>
      <c r="L109" s="4">
        <f t="shared" si="5"/>
        <v>6</v>
      </c>
    </row>
    <row r="110" spans="1:12" ht="28.8" x14ac:dyDescent="0.3">
      <c r="A110" s="4">
        <v>5</v>
      </c>
      <c r="B110" s="8" t="s">
        <v>305</v>
      </c>
      <c r="C110" s="24" t="s">
        <v>306</v>
      </c>
      <c r="D110" s="4">
        <v>1952</v>
      </c>
      <c r="E110" s="4">
        <v>1951</v>
      </c>
      <c r="F110" s="8" t="s">
        <v>307</v>
      </c>
      <c r="G110" s="8" t="s">
        <v>10</v>
      </c>
      <c r="H110" s="8" t="s">
        <v>14</v>
      </c>
      <c r="I110" s="8" t="s">
        <v>240</v>
      </c>
      <c r="J110" s="4">
        <v>4</v>
      </c>
      <c r="K110" s="4">
        <v>4</v>
      </c>
      <c r="L110" s="4">
        <f t="shared" si="5"/>
        <v>8</v>
      </c>
    </row>
    <row r="111" spans="1:12" ht="18" x14ac:dyDescent="0.3">
      <c r="A111" s="22" t="s">
        <v>310</v>
      </c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2" ht="57.6" x14ac:dyDescent="0.3">
      <c r="A112" s="21" t="s">
        <v>270</v>
      </c>
      <c r="B112" s="21" t="s">
        <v>1</v>
      </c>
      <c r="C112" s="21" t="s">
        <v>2</v>
      </c>
      <c r="D112" s="21" t="s">
        <v>170</v>
      </c>
      <c r="E112" s="21" t="s">
        <v>171</v>
      </c>
      <c r="F112" s="21" t="s">
        <v>3</v>
      </c>
      <c r="G112" s="21" t="s">
        <v>4</v>
      </c>
      <c r="H112" s="21" t="s">
        <v>5</v>
      </c>
      <c r="I112" s="21" t="s">
        <v>6</v>
      </c>
      <c r="J112" s="21" t="s">
        <v>329</v>
      </c>
      <c r="K112" s="21" t="s">
        <v>330</v>
      </c>
      <c r="L112" s="21" t="s">
        <v>331</v>
      </c>
    </row>
    <row r="113" spans="1:12" ht="28.8" x14ac:dyDescent="0.3">
      <c r="A113" s="17">
        <v>1</v>
      </c>
      <c r="B113" s="18" t="s">
        <v>311</v>
      </c>
      <c r="C113" s="23" t="s">
        <v>312</v>
      </c>
      <c r="D113" s="17">
        <v>1969</v>
      </c>
      <c r="E113" s="17">
        <v>1962</v>
      </c>
      <c r="F113" s="18" t="s">
        <v>286</v>
      </c>
      <c r="G113" s="18" t="s">
        <v>10</v>
      </c>
      <c r="H113" s="18" t="s">
        <v>79</v>
      </c>
      <c r="I113" s="18" t="s">
        <v>263</v>
      </c>
      <c r="J113" s="17">
        <v>1</v>
      </c>
      <c r="K113" s="17">
        <v>1</v>
      </c>
      <c r="L113" s="17">
        <f t="shared" ref="L113:L117" si="6">J113+K113</f>
        <v>2</v>
      </c>
    </row>
    <row r="114" spans="1:12" ht="28.8" x14ac:dyDescent="0.3">
      <c r="A114" s="4">
        <v>2</v>
      </c>
      <c r="B114" s="8" t="s">
        <v>315</v>
      </c>
      <c r="C114" s="24" t="s">
        <v>316</v>
      </c>
      <c r="D114" s="4">
        <v>1963</v>
      </c>
      <c r="E114" s="4">
        <v>1955</v>
      </c>
      <c r="F114" s="8" t="s">
        <v>317</v>
      </c>
      <c r="G114" s="8" t="s">
        <v>10</v>
      </c>
      <c r="H114" s="8" t="s">
        <v>11</v>
      </c>
      <c r="I114" s="8"/>
      <c r="J114" s="4">
        <v>3</v>
      </c>
      <c r="K114" s="4">
        <v>2</v>
      </c>
      <c r="L114" s="4">
        <f t="shared" si="6"/>
        <v>5</v>
      </c>
    </row>
    <row r="115" spans="1:12" ht="43.2" x14ac:dyDescent="0.3">
      <c r="A115" s="4">
        <v>3</v>
      </c>
      <c r="B115" s="8" t="s">
        <v>313</v>
      </c>
      <c r="C115" s="24" t="s">
        <v>314</v>
      </c>
      <c r="D115" s="4">
        <v>1978</v>
      </c>
      <c r="E115" s="4">
        <v>1975</v>
      </c>
      <c r="F115" s="8" t="s">
        <v>304</v>
      </c>
      <c r="G115" s="8" t="s">
        <v>10</v>
      </c>
      <c r="H115" s="8" t="s">
        <v>255</v>
      </c>
      <c r="I115" s="8" t="s">
        <v>256</v>
      </c>
      <c r="J115" s="4">
        <v>2</v>
      </c>
      <c r="K115" s="4">
        <v>4</v>
      </c>
      <c r="L115" s="4">
        <f t="shared" si="6"/>
        <v>6</v>
      </c>
    </row>
    <row r="116" spans="1:12" ht="28.8" x14ac:dyDescent="0.3">
      <c r="A116" s="4">
        <v>4</v>
      </c>
      <c r="B116" s="8" t="s">
        <v>318</v>
      </c>
      <c r="C116" s="24" t="s">
        <v>306</v>
      </c>
      <c r="D116" s="4">
        <v>1952</v>
      </c>
      <c r="E116" s="4">
        <v>1951</v>
      </c>
      <c r="F116" s="8" t="s">
        <v>292</v>
      </c>
      <c r="G116" s="8" t="s">
        <v>10</v>
      </c>
      <c r="H116" s="8" t="s">
        <v>14</v>
      </c>
      <c r="I116" s="8" t="s">
        <v>30</v>
      </c>
      <c r="J116" s="4">
        <v>4</v>
      </c>
      <c r="K116" s="4">
        <v>3</v>
      </c>
      <c r="L116" s="4">
        <f t="shared" si="6"/>
        <v>7</v>
      </c>
    </row>
    <row r="117" spans="1:12" ht="28.8" x14ac:dyDescent="0.3">
      <c r="A117" s="4">
        <v>5</v>
      </c>
      <c r="B117" s="8" t="s">
        <v>319</v>
      </c>
      <c r="C117" s="24" t="s">
        <v>320</v>
      </c>
      <c r="D117" s="4">
        <v>1953</v>
      </c>
      <c r="E117" s="4">
        <v>1947</v>
      </c>
      <c r="F117" s="8" t="s">
        <v>321</v>
      </c>
      <c r="G117" s="8" t="s">
        <v>10</v>
      </c>
      <c r="H117" s="8" t="s">
        <v>14</v>
      </c>
      <c r="I117" s="8"/>
      <c r="J117" s="4">
        <v>5</v>
      </c>
      <c r="K117" s="4">
        <v>10000</v>
      </c>
      <c r="L117" s="4">
        <f t="shared" si="6"/>
        <v>10005</v>
      </c>
    </row>
  </sheetData>
  <mergeCells count="13">
    <mergeCell ref="A111:J111"/>
    <mergeCell ref="A6:J6"/>
    <mergeCell ref="A47:J47"/>
    <mergeCell ref="A54:J54"/>
    <mergeCell ref="A76:J76"/>
    <mergeCell ref="A93:J93"/>
    <mergeCell ref="A104:J104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1"/>
  <sheetViews>
    <sheetView workbookViewId="0">
      <selection sqref="A1:AG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9" t="s">
        <v>264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x14ac:dyDescent="0.3">
      <c r="A2" s="10" t="s">
        <v>265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3">
      <c r="A3" s="11" t="s">
        <v>266</v>
      </c>
      <c r="B3" s="11"/>
      <c r="C3" s="12" t="s">
        <v>267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x14ac:dyDescent="0.3">
      <c r="A4" s="13" t="s">
        <v>326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3.4" x14ac:dyDescent="0.3">
      <c r="A5" s="14" t="s">
        <v>323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7" spans="1:33" ht="18" x14ac:dyDescent="0.3">
      <c r="A7" s="10" t="s">
        <v>271</v>
      </c>
      <c r="B7" s="10"/>
      <c r="C7" s="10"/>
      <c r="D7" s="10"/>
      <c r="E7" s="10"/>
      <c r="F7" s="10"/>
      <c r="G7" s="10"/>
      <c r="H7" s="10"/>
      <c r="I7" s="10"/>
      <c r="J7" s="10"/>
    </row>
    <row r="8" spans="1:33" x14ac:dyDescent="0.3">
      <c r="A8" s="15" t="s">
        <v>270</v>
      </c>
      <c r="B8" s="15" t="s">
        <v>1</v>
      </c>
      <c r="C8" s="15" t="s">
        <v>2</v>
      </c>
      <c r="D8" s="15" t="s">
        <v>170</v>
      </c>
      <c r="E8" s="15" t="s">
        <v>171</v>
      </c>
      <c r="F8" s="15" t="s">
        <v>3</v>
      </c>
      <c r="G8" s="15" t="s">
        <v>4</v>
      </c>
      <c r="H8" s="15" t="s">
        <v>5</v>
      </c>
      <c r="I8" s="15" t="s">
        <v>6</v>
      </c>
      <c r="J8" s="15">
        <v>1</v>
      </c>
      <c r="K8" s="15">
        <v>2</v>
      </c>
      <c r="L8" s="15">
        <v>3</v>
      </c>
      <c r="M8" s="15">
        <v>4</v>
      </c>
      <c r="N8" s="15">
        <v>5</v>
      </c>
      <c r="O8" s="15">
        <v>6</v>
      </c>
      <c r="P8" s="15">
        <v>7</v>
      </c>
      <c r="Q8" s="15">
        <v>8</v>
      </c>
      <c r="R8" s="15">
        <v>9</v>
      </c>
      <c r="S8" s="15">
        <v>10</v>
      </c>
      <c r="T8" s="15">
        <v>11</v>
      </c>
      <c r="U8" s="15">
        <v>12</v>
      </c>
      <c r="V8" s="15">
        <v>13</v>
      </c>
      <c r="W8" s="15">
        <v>14</v>
      </c>
      <c r="X8" s="15">
        <v>15</v>
      </c>
      <c r="Y8" s="15">
        <v>16</v>
      </c>
      <c r="Z8" s="15">
        <v>17</v>
      </c>
      <c r="AA8" s="15">
        <v>18</v>
      </c>
      <c r="AB8" s="15">
        <v>19</v>
      </c>
      <c r="AC8" s="15">
        <v>20</v>
      </c>
      <c r="AD8" s="15" t="s">
        <v>272</v>
      </c>
      <c r="AE8" s="15" t="s">
        <v>273</v>
      </c>
      <c r="AF8" s="15" t="s">
        <v>274</v>
      </c>
      <c r="AG8" s="15" t="s">
        <v>275</v>
      </c>
    </row>
    <row r="9" spans="1:33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28.8" x14ac:dyDescent="0.3">
      <c r="A10" s="17">
        <v>1</v>
      </c>
      <c r="B10" s="18" t="s">
        <v>162</v>
      </c>
      <c r="C10" s="18">
        <v>1983</v>
      </c>
      <c r="D10" s="18">
        <v>1983</v>
      </c>
      <c r="E10" s="18">
        <v>1983</v>
      </c>
      <c r="F10" s="18" t="s">
        <v>32</v>
      </c>
      <c r="G10" s="18" t="s">
        <v>10</v>
      </c>
      <c r="H10" s="18" t="s">
        <v>163</v>
      </c>
      <c r="I10" s="18" t="s">
        <v>45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9">
        <v>81.349998474121094</v>
      </c>
      <c r="AE10" s="17">
        <f t="shared" ref="AE10:AE48" si="0">SUM(J10:AC10)</f>
        <v>0</v>
      </c>
      <c r="AF10" s="19">
        <f t="shared" ref="AF10:AF48" si="1">AD10+AE10</f>
        <v>81.349998474121094</v>
      </c>
      <c r="AG10" s="19">
        <f t="shared" ref="AG10:AG48" si="2">IF( AND(ISNUMBER(AF$10),ISNUMBER(AF10)),(AF10-AF$10)/AF$10*100,"")</f>
        <v>0</v>
      </c>
    </row>
    <row r="11" spans="1:33" ht="57.6" x14ac:dyDescent="0.3">
      <c r="A11" s="4">
        <v>2</v>
      </c>
      <c r="B11" s="8" t="s">
        <v>151</v>
      </c>
      <c r="C11" s="8">
        <v>1998</v>
      </c>
      <c r="D11" s="8">
        <v>1998</v>
      </c>
      <c r="E11" s="8">
        <v>1998</v>
      </c>
      <c r="F11" s="8" t="s">
        <v>47</v>
      </c>
      <c r="G11" s="8" t="s">
        <v>48</v>
      </c>
      <c r="H11" s="8" t="s">
        <v>49</v>
      </c>
      <c r="I11" s="8" t="s">
        <v>50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0">
        <v>81.769996643066406</v>
      </c>
      <c r="AE11" s="4">
        <f t="shared" si="0"/>
        <v>0</v>
      </c>
      <c r="AF11" s="20">
        <f t="shared" si="1"/>
        <v>81.769996643066406</v>
      </c>
      <c r="AG11" s="20">
        <f t="shared" si="2"/>
        <v>0.51628540482262153</v>
      </c>
    </row>
    <row r="12" spans="1:33" ht="43.2" x14ac:dyDescent="0.3">
      <c r="A12" s="4">
        <v>3</v>
      </c>
      <c r="B12" s="8" t="s">
        <v>164</v>
      </c>
      <c r="C12" s="8">
        <v>1994</v>
      </c>
      <c r="D12" s="8">
        <v>1994</v>
      </c>
      <c r="E12" s="8">
        <v>1994</v>
      </c>
      <c r="F12" s="8" t="s">
        <v>47</v>
      </c>
      <c r="G12" s="8" t="s">
        <v>10</v>
      </c>
      <c r="H12" s="8" t="s">
        <v>165</v>
      </c>
      <c r="I12" s="8" t="s">
        <v>38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0">
        <v>80.44000244140625</v>
      </c>
      <c r="AE12" s="4">
        <f t="shared" si="0"/>
        <v>2</v>
      </c>
      <c r="AF12" s="20">
        <f t="shared" si="1"/>
        <v>82.44000244140625</v>
      </c>
      <c r="AG12" s="20">
        <f t="shared" si="2"/>
        <v>1.3398942688756241</v>
      </c>
    </row>
    <row r="13" spans="1:33" x14ac:dyDescent="0.3">
      <c r="A13" s="4">
        <v>4</v>
      </c>
      <c r="B13" s="8" t="s">
        <v>44</v>
      </c>
      <c r="C13" s="8">
        <v>1986</v>
      </c>
      <c r="D13" s="8">
        <v>1986</v>
      </c>
      <c r="E13" s="8">
        <v>1986</v>
      </c>
      <c r="F13" s="8" t="s">
        <v>32</v>
      </c>
      <c r="G13" s="8" t="s">
        <v>10</v>
      </c>
      <c r="H13" s="8" t="s">
        <v>27</v>
      </c>
      <c r="I13" s="8" t="s">
        <v>45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0">
        <v>82.930000305175781</v>
      </c>
      <c r="AE13" s="4">
        <f t="shared" si="0"/>
        <v>0</v>
      </c>
      <c r="AF13" s="20">
        <f t="shared" si="1"/>
        <v>82.930000305175781</v>
      </c>
      <c r="AG13" s="20">
        <f t="shared" si="2"/>
        <v>1.9422272411686825</v>
      </c>
    </row>
    <row r="14" spans="1:33" ht="43.2" x14ac:dyDescent="0.3">
      <c r="A14" s="4">
        <v>5</v>
      </c>
      <c r="B14" s="8" t="s">
        <v>97</v>
      </c>
      <c r="C14" s="8">
        <v>1996</v>
      </c>
      <c r="D14" s="8">
        <v>1996</v>
      </c>
      <c r="E14" s="8">
        <v>1996</v>
      </c>
      <c r="F14" s="8" t="s">
        <v>47</v>
      </c>
      <c r="G14" s="8" t="s">
        <v>10</v>
      </c>
      <c r="H14" s="8" t="s">
        <v>93</v>
      </c>
      <c r="I14" s="8" t="s">
        <v>86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2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0">
        <v>80.730003356933594</v>
      </c>
      <c r="AE14" s="4">
        <f t="shared" si="0"/>
        <v>4</v>
      </c>
      <c r="AF14" s="20">
        <f t="shared" si="1"/>
        <v>84.730003356933594</v>
      </c>
      <c r="AG14" s="20">
        <f t="shared" si="2"/>
        <v>4.1548923739534436</v>
      </c>
    </row>
    <row r="15" spans="1:33" ht="43.2" x14ac:dyDescent="0.3">
      <c r="A15" s="4">
        <v>6</v>
      </c>
      <c r="B15" s="8" t="s">
        <v>56</v>
      </c>
      <c r="C15" s="8">
        <v>1986</v>
      </c>
      <c r="D15" s="8">
        <v>1986</v>
      </c>
      <c r="E15" s="8">
        <v>1986</v>
      </c>
      <c r="F15" s="8" t="s">
        <v>47</v>
      </c>
      <c r="G15" s="8" t="s">
        <v>10</v>
      </c>
      <c r="H15" s="8" t="s">
        <v>57</v>
      </c>
      <c r="I15" s="8" t="s">
        <v>58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0">
        <v>85.169998168945313</v>
      </c>
      <c r="AE15" s="4">
        <f t="shared" si="0"/>
        <v>0</v>
      </c>
      <c r="AF15" s="20">
        <f t="shared" si="1"/>
        <v>85.169998168945313</v>
      </c>
      <c r="AG15" s="20">
        <f t="shared" si="2"/>
        <v>4.6957587787041319</v>
      </c>
    </row>
    <row r="16" spans="1:33" ht="57.6" x14ac:dyDescent="0.3">
      <c r="A16" s="4">
        <v>7</v>
      </c>
      <c r="B16" s="8" t="s">
        <v>51</v>
      </c>
      <c r="C16" s="8">
        <v>1998</v>
      </c>
      <c r="D16" s="8">
        <v>1998</v>
      </c>
      <c r="E16" s="8">
        <v>1998</v>
      </c>
      <c r="F16" s="8">
        <v>1</v>
      </c>
      <c r="G16" s="8" t="s">
        <v>48</v>
      </c>
      <c r="H16" s="8" t="s">
        <v>49</v>
      </c>
      <c r="I16" s="8" t="s">
        <v>52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0">
        <v>86.589996337890625</v>
      </c>
      <c r="AE16" s="4">
        <f t="shared" si="0"/>
        <v>0</v>
      </c>
      <c r="AF16" s="20">
        <f t="shared" si="1"/>
        <v>86.589996337890625</v>
      </c>
      <c r="AG16" s="20">
        <f t="shared" si="2"/>
        <v>6.4413005065224054</v>
      </c>
    </row>
    <row r="17" spans="1:33" ht="28.8" x14ac:dyDescent="0.3">
      <c r="A17" s="4">
        <v>8</v>
      </c>
      <c r="B17" s="8" t="s">
        <v>132</v>
      </c>
      <c r="C17" s="8">
        <v>1978</v>
      </c>
      <c r="D17" s="8">
        <v>1978</v>
      </c>
      <c r="E17" s="8">
        <v>1978</v>
      </c>
      <c r="F17" s="8">
        <v>1</v>
      </c>
      <c r="G17" s="8" t="s">
        <v>133</v>
      </c>
      <c r="H17" s="8" t="s">
        <v>134</v>
      </c>
      <c r="I17" s="8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0">
        <v>87.5</v>
      </c>
      <c r="AE17" s="4">
        <f t="shared" si="0"/>
        <v>0</v>
      </c>
      <c r="AF17" s="20">
        <f t="shared" si="1"/>
        <v>87.5</v>
      </c>
      <c r="AG17" s="20">
        <f t="shared" si="2"/>
        <v>7.5599282621195547</v>
      </c>
    </row>
    <row r="18" spans="1:33" x14ac:dyDescent="0.3">
      <c r="A18" s="4">
        <v>9</v>
      </c>
      <c r="B18" s="8" t="s">
        <v>35</v>
      </c>
      <c r="C18" s="8">
        <v>1984</v>
      </c>
      <c r="D18" s="8">
        <v>1984</v>
      </c>
      <c r="E18" s="8">
        <v>1984</v>
      </c>
      <c r="F18" s="8" t="s">
        <v>32</v>
      </c>
      <c r="G18" s="8" t="s">
        <v>10</v>
      </c>
      <c r="H18" s="8" t="s">
        <v>27</v>
      </c>
      <c r="I18" s="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0">
        <v>91.300003051757813</v>
      </c>
      <c r="AE18" s="4">
        <f t="shared" si="0"/>
        <v>0</v>
      </c>
      <c r="AF18" s="20">
        <f t="shared" si="1"/>
        <v>91.300003051757813</v>
      </c>
      <c r="AG18" s="20">
        <f t="shared" si="2"/>
        <v>12.231106040895618</v>
      </c>
    </row>
    <row r="19" spans="1:33" x14ac:dyDescent="0.3">
      <c r="A19" s="4">
        <v>10</v>
      </c>
      <c r="B19" s="8" t="s">
        <v>149</v>
      </c>
      <c r="C19" s="8">
        <v>1968</v>
      </c>
      <c r="D19" s="8">
        <v>1968</v>
      </c>
      <c r="E19" s="8">
        <v>1968</v>
      </c>
      <c r="F19" s="8" t="s">
        <v>32</v>
      </c>
      <c r="G19" s="8" t="s">
        <v>10</v>
      </c>
      <c r="H19" s="8" t="s">
        <v>67</v>
      </c>
      <c r="I19" s="8" t="s">
        <v>80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0">
        <v>92.680000305175781</v>
      </c>
      <c r="AE19" s="4">
        <f t="shared" si="0"/>
        <v>0</v>
      </c>
      <c r="AF19" s="20">
        <f t="shared" si="1"/>
        <v>92.680000305175781</v>
      </c>
      <c r="AG19" s="20">
        <f t="shared" si="2"/>
        <v>13.92747639037629</v>
      </c>
    </row>
    <row r="20" spans="1:33" ht="28.8" x14ac:dyDescent="0.3">
      <c r="A20" s="4">
        <v>11</v>
      </c>
      <c r="B20" s="8" t="s">
        <v>78</v>
      </c>
      <c r="C20" s="8">
        <v>1969</v>
      </c>
      <c r="D20" s="8">
        <v>1969</v>
      </c>
      <c r="E20" s="8">
        <v>1969</v>
      </c>
      <c r="F20" s="8" t="s">
        <v>47</v>
      </c>
      <c r="G20" s="8" t="s">
        <v>10</v>
      </c>
      <c r="H20" s="8" t="s">
        <v>79</v>
      </c>
      <c r="I20" s="8" t="s">
        <v>80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0">
        <v>95.980003356933594</v>
      </c>
      <c r="AE20" s="4">
        <f t="shared" si="0"/>
        <v>0</v>
      </c>
      <c r="AF20" s="20">
        <f t="shared" si="1"/>
        <v>95.980003356933594</v>
      </c>
      <c r="AG20" s="20">
        <f t="shared" si="2"/>
        <v>17.984026007654531</v>
      </c>
    </row>
    <row r="21" spans="1:33" x14ac:dyDescent="0.3">
      <c r="A21" s="4">
        <v>12</v>
      </c>
      <c r="B21" s="8" t="s">
        <v>159</v>
      </c>
      <c r="C21" s="8">
        <v>1976</v>
      </c>
      <c r="D21" s="8">
        <v>1976</v>
      </c>
      <c r="E21" s="8">
        <v>1976</v>
      </c>
      <c r="F21" s="8">
        <v>1</v>
      </c>
      <c r="G21" s="8" t="s">
        <v>10</v>
      </c>
      <c r="H21" s="8" t="s">
        <v>54</v>
      </c>
      <c r="I21" s="8" t="s">
        <v>55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2</v>
      </c>
      <c r="Z21" s="4">
        <v>0</v>
      </c>
      <c r="AA21" s="4">
        <v>0</v>
      </c>
      <c r="AB21" s="4">
        <v>0</v>
      </c>
      <c r="AC21" s="4">
        <v>0</v>
      </c>
      <c r="AD21" s="20">
        <v>96.230003356933594</v>
      </c>
      <c r="AE21" s="4">
        <f t="shared" si="0"/>
        <v>2</v>
      </c>
      <c r="AF21" s="20">
        <f t="shared" si="1"/>
        <v>98.230003356933594</v>
      </c>
      <c r="AG21" s="20">
        <f t="shared" si="2"/>
        <v>20.749852734394747</v>
      </c>
    </row>
    <row r="22" spans="1:33" x14ac:dyDescent="0.3">
      <c r="A22" s="4">
        <v>13</v>
      </c>
      <c r="B22" s="8" t="s">
        <v>168</v>
      </c>
      <c r="C22" s="8">
        <v>1975</v>
      </c>
      <c r="D22" s="8">
        <v>1975</v>
      </c>
      <c r="E22" s="8">
        <v>1975</v>
      </c>
      <c r="F22" s="8">
        <v>3</v>
      </c>
      <c r="G22" s="8" t="s">
        <v>10</v>
      </c>
      <c r="H22" s="8" t="s">
        <v>27</v>
      </c>
      <c r="I22" s="8" t="s">
        <v>28</v>
      </c>
      <c r="J22" s="4">
        <v>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2</v>
      </c>
      <c r="Z22" s="4">
        <v>0</v>
      </c>
      <c r="AA22" s="4">
        <v>0</v>
      </c>
      <c r="AB22" s="4">
        <v>0</v>
      </c>
      <c r="AC22" s="4">
        <v>0</v>
      </c>
      <c r="AD22" s="20">
        <v>95.139999389648437</v>
      </c>
      <c r="AE22" s="4">
        <f t="shared" si="0"/>
        <v>4</v>
      </c>
      <c r="AF22" s="20">
        <f t="shared" si="1"/>
        <v>99.139999389648437</v>
      </c>
      <c r="AG22" s="20">
        <f t="shared" si="2"/>
        <v>21.868471111510427</v>
      </c>
    </row>
    <row r="23" spans="1:33" ht="28.8" x14ac:dyDescent="0.3">
      <c r="A23" s="4">
        <v>14</v>
      </c>
      <c r="B23" s="8" t="s">
        <v>112</v>
      </c>
      <c r="C23" s="8">
        <v>1958</v>
      </c>
      <c r="D23" s="8">
        <v>1958</v>
      </c>
      <c r="E23" s="8">
        <v>1958</v>
      </c>
      <c r="F23" s="8">
        <v>1</v>
      </c>
      <c r="G23" s="8" t="s">
        <v>10</v>
      </c>
      <c r="H23" s="8" t="s">
        <v>113</v>
      </c>
      <c r="I23" s="8" t="s">
        <v>55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0">
        <v>100.76999664306641</v>
      </c>
      <c r="AE23" s="4">
        <f t="shared" si="0"/>
        <v>0</v>
      </c>
      <c r="AF23" s="20">
        <f t="shared" si="1"/>
        <v>100.76999664306641</v>
      </c>
      <c r="AG23" s="20">
        <f t="shared" si="2"/>
        <v>23.87215554174001</v>
      </c>
    </row>
    <row r="24" spans="1:33" x14ac:dyDescent="0.3">
      <c r="A24" s="4">
        <v>15</v>
      </c>
      <c r="B24" s="8" t="s">
        <v>157</v>
      </c>
      <c r="C24" s="8">
        <v>1954</v>
      </c>
      <c r="D24" s="8">
        <v>1954</v>
      </c>
      <c r="E24" s="8">
        <v>1954</v>
      </c>
      <c r="F24" s="8" t="s">
        <v>32</v>
      </c>
      <c r="G24" s="8" t="s">
        <v>10</v>
      </c>
      <c r="H24" s="8" t="s">
        <v>11</v>
      </c>
      <c r="I24" s="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20">
        <v>99.099998474121094</v>
      </c>
      <c r="AE24" s="4">
        <f t="shared" si="0"/>
        <v>2</v>
      </c>
      <c r="AF24" s="20">
        <f t="shared" si="1"/>
        <v>101.09999847412109</v>
      </c>
      <c r="AG24" s="20">
        <f t="shared" si="2"/>
        <v>24.277812379164125</v>
      </c>
    </row>
    <row r="25" spans="1:33" ht="28.8" x14ac:dyDescent="0.3">
      <c r="A25" s="4">
        <v>16</v>
      </c>
      <c r="B25" s="8" t="s">
        <v>167</v>
      </c>
      <c r="C25" s="8">
        <v>1978</v>
      </c>
      <c r="D25" s="8">
        <v>1978</v>
      </c>
      <c r="E25" s="8">
        <v>1978</v>
      </c>
      <c r="F25" s="8">
        <v>1</v>
      </c>
      <c r="G25" s="8" t="s">
        <v>10</v>
      </c>
      <c r="H25" s="8" t="s">
        <v>79</v>
      </c>
      <c r="I25" s="8" t="s">
        <v>102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</v>
      </c>
      <c r="Y25" s="4">
        <v>2</v>
      </c>
      <c r="Z25" s="4">
        <v>0</v>
      </c>
      <c r="AA25" s="4">
        <v>0</v>
      </c>
      <c r="AB25" s="4">
        <v>0</v>
      </c>
      <c r="AC25" s="4">
        <v>0</v>
      </c>
      <c r="AD25" s="20">
        <v>99.449996948242188</v>
      </c>
      <c r="AE25" s="4">
        <f t="shared" si="0"/>
        <v>4</v>
      </c>
      <c r="AF25" s="20">
        <f t="shared" si="1"/>
        <v>103.44999694824219</v>
      </c>
      <c r="AG25" s="20">
        <f t="shared" si="2"/>
        <v>27.166562862507615</v>
      </c>
    </row>
    <row r="26" spans="1:33" x14ac:dyDescent="0.3">
      <c r="A26" s="4">
        <v>17</v>
      </c>
      <c r="B26" s="8" t="s">
        <v>158</v>
      </c>
      <c r="C26" s="8">
        <v>1952</v>
      </c>
      <c r="D26" s="8">
        <v>1952</v>
      </c>
      <c r="E26" s="8">
        <v>1952</v>
      </c>
      <c r="F26" s="8" t="s">
        <v>47</v>
      </c>
      <c r="G26" s="8" t="s">
        <v>10</v>
      </c>
      <c r="H26" s="8" t="s">
        <v>14</v>
      </c>
      <c r="I26" s="8" t="s">
        <v>30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0">
        <v>108.31999969482422</v>
      </c>
      <c r="AE26" s="4">
        <f t="shared" si="0"/>
        <v>0</v>
      </c>
      <c r="AF26" s="20">
        <f t="shared" si="1"/>
        <v>108.31999969482422</v>
      </c>
      <c r="AG26" s="20">
        <f t="shared" si="2"/>
        <v>33.153044531749771</v>
      </c>
    </row>
    <row r="27" spans="1:33" x14ac:dyDescent="0.3">
      <c r="A27" s="4">
        <v>18</v>
      </c>
      <c r="B27" s="8" t="s">
        <v>15</v>
      </c>
      <c r="C27" s="8">
        <v>1962</v>
      </c>
      <c r="D27" s="8">
        <v>1962</v>
      </c>
      <c r="E27" s="8">
        <v>1962</v>
      </c>
      <c r="F27" s="8">
        <v>2</v>
      </c>
      <c r="G27" s="8" t="s">
        <v>10</v>
      </c>
      <c r="H27" s="8" t="s">
        <v>17</v>
      </c>
      <c r="I27" s="8" t="s">
        <v>18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2</v>
      </c>
      <c r="AA27" s="4">
        <v>0</v>
      </c>
      <c r="AB27" s="4">
        <v>0</v>
      </c>
      <c r="AC27" s="4">
        <v>0</v>
      </c>
      <c r="AD27" s="20">
        <v>110.36000061035156</v>
      </c>
      <c r="AE27" s="4">
        <f t="shared" si="0"/>
        <v>2</v>
      </c>
      <c r="AF27" s="20">
        <f t="shared" si="1"/>
        <v>112.36000061035156</v>
      </c>
      <c r="AG27" s="20">
        <f t="shared" si="2"/>
        <v>38.119241202069979</v>
      </c>
    </row>
    <row r="28" spans="1:33" ht="28.8" x14ac:dyDescent="0.3">
      <c r="A28" s="4">
        <v>19</v>
      </c>
      <c r="B28" s="8" t="s">
        <v>146</v>
      </c>
      <c r="C28" s="8">
        <v>1954</v>
      </c>
      <c r="D28" s="8">
        <v>1954</v>
      </c>
      <c r="E28" s="8">
        <v>1954</v>
      </c>
      <c r="F28" s="8" t="s">
        <v>32</v>
      </c>
      <c r="G28" s="8" t="s">
        <v>10</v>
      </c>
      <c r="H28" s="8" t="s">
        <v>79</v>
      </c>
      <c r="I28" s="8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2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2</v>
      </c>
      <c r="AB28" s="4">
        <v>0</v>
      </c>
      <c r="AC28" s="4">
        <v>0</v>
      </c>
      <c r="AD28" s="20">
        <v>109.31999969482422</v>
      </c>
      <c r="AE28" s="4">
        <f t="shared" si="0"/>
        <v>4</v>
      </c>
      <c r="AF28" s="20">
        <f t="shared" si="1"/>
        <v>113.31999969482422</v>
      </c>
      <c r="AG28" s="20">
        <f t="shared" si="2"/>
        <v>39.299326146728028</v>
      </c>
    </row>
    <row r="29" spans="1:33" x14ac:dyDescent="0.3">
      <c r="A29" s="4">
        <v>20</v>
      </c>
      <c r="B29" s="8" t="s">
        <v>137</v>
      </c>
      <c r="C29" s="8">
        <v>1963</v>
      </c>
      <c r="D29" s="8">
        <v>1963</v>
      </c>
      <c r="E29" s="8">
        <v>1963</v>
      </c>
      <c r="F29" s="8">
        <v>1</v>
      </c>
      <c r="G29" s="8" t="s">
        <v>10</v>
      </c>
      <c r="H29" s="8" t="s">
        <v>14</v>
      </c>
      <c r="I29" s="8" t="s">
        <v>138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0">
        <v>115.34999847412109</v>
      </c>
      <c r="AE29" s="4">
        <f t="shared" si="0"/>
        <v>0</v>
      </c>
      <c r="AF29" s="20">
        <f t="shared" si="1"/>
        <v>115.34999847412109</v>
      </c>
      <c r="AG29" s="20">
        <f t="shared" si="2"/>
        <v>41.794714981852174</v>
      </c>
    </row>
    <row r="30" spans="1:33" x14ac:dyDescent="0.3">
      <c r="A30" s="4">
        <v>21</v>
      </c>
      <c r="B30" s="8" t="s">
        <v>25</v>
      </c>
      <c r="C30" s="8">
        <v>1962</v>
      </c>
      <c r="D30" s="8">
        <v>1962</v>
      </c>
      <c r="E30" s="8">
        <v>1962</v>
      </c>
      <c r="F30" s="8">
        <v>2</v>
      </c>
      <c r="G30" s="8" t="s">
        <v>10</v>
      </c>
      <c r="H30" s="8" t="s">
        <v>17</v>
      </c>
      <c r="I30" s="8" t="s">
        <v>18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4">
        <v>2</v>
      </c>
      <c r="Y30" s="4">
        <v>0</v>
      </c>
      <c r="Z30" s="4">
        <v>0</v>
      </c>
      <c r="AA30" s="4">
        <v>2</v>
      </c>
      <c r="AB30" s="4">
        <v>0</v>
      </c>
      <c r="AC30" s="4">
        <v>0</v>
      </c>
      <c r="AD30" s="20">
        <v>110.01000213623047</v>
      </c>
      <c r="AE30" s="4">
        <f t="shared" si="0"/>
        <v>6</v>
      </c>
      <c r="AF30" s="20">
        <f t="shared" si="1"/>
        <v>116.01000213623047</v>
      </c>
      <c r="AG30" s="20">
        <f t="shared" si="2"/>
        <v>42.60602865670041</v>
      </c>
    </row>
    <row r="31" spans="1:33" x14ac:dyDescent="0.3">
      <c r="A31" s="4">
        <v>22</v>
      </c>
      <c r="B31" s="8" t="s">
        <v>72</v>
      </c>
      <c r="C31" s="8">
        <v>1951</v>
      </c>
      <c r="D31" s="8">
        <v>1951</v>
      </c>
      <c r="E31" s="8">
        <v>1951</v>
      </c>
      <c r="F31" s="8" t="s">
        <v>32</v>
      </c>
      <c r="G31" s="8" t="s">
        <v>10</v>
      </c>
      <c r="H31" s="8" t="s">
        <v>14</v>
      </c>
      <c r="I31" s="8" t="s">
        <v>30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2</v>
      </c>
      <c r="AB31" s="4">
        <v>0</v>
      </c>
      <c r="AC31" s="4">
        <v>0</v>
      </c>
      <c r="AD31" s="20">
        <v>114.45999908447266</v>
      </c>
      <c r="AE31" s="4">
        <f t="shared" si="0"/>
        <v>4</v>
      </c>
      <c r="AF31" s="20">
        <f t="shared" si="1"/>
        <v>118.45999908447266</v>
      </c>
      <c r="AG31" s="20">
        <f t="shared" si="2"/>
        <v>45.617702896647167</v>
      </c>
    </row>
    <row r="32" spans="1:33" x14ac:dyDescent="0.3">
      <c r="A32" s="4">
        <v>23</v>
      </c>
      <c r="B32" s="8" t="s">
        <v>98</v>
      </c>
      <c r="C32" s="8">
        <v>1955</v>
      </c>
      <c r="D32" s="8">
        <v>1955</v>
      </c>
      <c r="E32" s="8">
        <v>1955</v>
      </c>
      <c r="F32" s="8" t="s">
        <v>9</v>
      </c>
      <c r="G32" s="8" t="s">
        <v>10</v>
      </c>
      <c r="H32" s="8" t="s">
        <v>11</v>
      </c>
      <c r="I32" s="8"/>
      <c r="J32" s="4">
        <v>0</v>
      </c>
      <c r="K32" s="4">
        <v>2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0">
        <v>118.13999938964844</v>
      </c>
      <c r="AE32" s="4">
        <f t="shared" si="0"/>
        <v>2</v>
      </c>
      <c r="AF32" s="20">
        <f t="shared" si="1"/>
        <v>120.13999938964844</v>
      </c>
      <c r="AG32" s="20">
        <f t="shared" si="2"/>
        <v>47.682853894419118</v>
      </c>
    </row>
    <row r="33" spans="1:33" x14ac:dyDescent="0.3">
      <c r="A33" s="4">
        <v>24</v>
      </c>
      <c r="B33" s="8" t="s">
        <v>81</v>
      </c>
      <c r="C33" s="8">
        <v>1956</v>
      </c>
      <c r="D33" s="8">
        <v>1956</v>
      </c>
      <c r="E33" s="8">
        <v>1956</v>
      </c>
      <c r="F33" s="8" t="s">
        <v>47</v>
      </c>
      <c r="G33" s="8" t="s">
        <v>10</v>
      </c>
      <c r="H33" s="8" t="s">
        <v>27</v>
      </c>
      <c r="I33" s="8" t="s">
        <v>28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2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0</v>
      </c>
      <c r="AA33" s="4">
        <v>0</v>
      </c>
      <c r="AB33" s="4">
        <v>0</v>
      </c>
      <c r="AC33" s="4">
        <v>0</v>
      </c>
      <c r="AD33" s="20">
        <v>128.03999328613281</v>
      </c>
      <c r="AE33" s="4">
        <f t="shared" si="0"/>
        <v>6</v>
      </c>
      <c r="AF33" s="20">
        <f t="shared" si="1"/>
        <v>134.03999328613281</v>
      </c>
      <c r="AG33" s="20">
        <f t="shared" si="2"/>
        <v>64.769509281273514</v>
      </c>
    </row>
    <row r="34" spans="1:33" x14ac:dyDescent="0.3">
      <c r="A34" s="4">
        <v>25</v>
      </c>
      <c r="B34" s="8" t="s">
        <v>119</v>
      </c>
      <c r="C34" s="8">
        <v>1992</v>
      </c>
      <c r="D34" s="8">
        <v>1992</v>
      </c>
      <c r="E34" s="8">
        <v>1992</v>
      </c>
      <c r="F34" s="8">
        <v>1</v>
      </c>
      <c r="G34" s="8" t="s">
        <v>10</v>
      </c>
      <c r="H34" s="8" t="s">
        <v>63</v>
      </c>
      <c r="I34" s="8" t="s">
        <v>120</v>
      </c>
      <c r="J34" s="4">
        <v>0</v>
      </c>
      <c r="K34" s="4">
        <v>0</v>
      </c>
      <c r="L34" s="4">
        <v>0</v>
      </c>
      <c r="M34" s="4">
        <v>0</v>
      </c>
      <c r="N34" s="4">
        <v>2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4">
        <v>0</v>
      </c>
      <c r="AD34" s="20">
        <v>136.21000671386719</v>
      </c>
      <c r="AE34" s="4">
        <f t="shared" si="0"/>
        <v>4</v>
      </c>
      <c r="AF34" s="20">
        <f t="shared" si="1"/>
        <v>140.21000671386719</v>
      </c>
      <c r="AG34" s="20">
        <f t="shared" si="2"/>
        <v>72.354037300284062</v>
      </c>
    </row>
    <row r="35" spans="1:33" x14ac:dyDescent="0.3">
      <c r="A35" s="4">
        <v>26</v>
      </c>
      <c r="B35" s="8" t="s">
        <v>74</v>
      </c>
      <c r="C35" s="8">
        <v>1973</v>
      </c>
      <c r="D35" s="8">
        <v>1973</v>
      </c>
      <c r="E35" s="8">
        <v>1973</v>
      </c>
      <c r="F35" s="8" t="s">
        <v>9</v>
      </c>
      <c r="G35" s="8" t="s">
        <v>10</v>
      </c>
      <c r="H35" s="8" t="s">
        <v>27</v>
      </c>
      <c r="I35" s="8" t="s">
        <v>28</v>
      </c>
      <c r="J35" s="4">
        <v>0</v>
      </c>
      <c r="K35" s="4">
        <v>2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0">
        <v>145.71000671386719</v>
      </c>
      <c r="AE35" s="4">
        <f t="shared" si="0"/>
        <v>4</v>
      </c>
      <c r="AF35" s="20">
        <f t="shared" si="1"/>
        <v>149.71000671386719</v>
      </c>
      <c r="AG35" s="20">
        <f t="shared" si="2"/>
        <v>84.031972368742757</v>
      </c>
    </row>
    <row r="36" spans="1:33" x14ac:dyDescent="0.3">
      <c r="A36" s="4">
        <v>27</v>
      </c>
      <c r="B36" s="8" t="s">
        <v>8</v>
      </c>
      <c r="C36" s="8">
        <v>1963</v>
      </c>
      <c r="D36" s="8">
        <v>1963</v>
      </c>
      <c r="E36" s="8">
        <v>1963</v>
      </c>
      <c r="F36" s="8" t="s">
        <v>9</v>
      </c>
      <c r="G36" s="8" t="s">
        <v>10</v>
      </c>
      <c r="H36" s="8" t="s">
        <v>11</v>
      </c>
      <c r="I36" s="8"/>
      <c r="J36" s="4">
        <v>0</v>
      </c>
      <c r="K36" s="4">
        <v>0</v>
      </c>
      <c r="L36" s="4">
        <v>0</v>
      </c>
      <c r="M36" s="4">
        <v>0</v>
      </c>
      <c r="N36" s="4">
        <v>50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0">
        <v>103.20999908447266</v>
      </c>
      <c r="AE36" s="4">
        <f t="shared" si="0"/>
        <v>50</v>
      </c>
      <c r="AF36" s="20">
        <f t="shared" si="1"/>
        <v>153.20999908447266</v>
      </c>
      <c r="AG36" s="20">
        <f t="shared" si="2"/>
        <v>88.334360120746069</v>
      </c>
    </row>
    <row r="37" spans="1:33" x14ac:dyDescent="0.3">
      <c r="A37" s="4">
        <v>28</v>
      </c>
      <c r="B37" s="8" t="s">
        <v>26</v>
      </c>
      <c r="C37" s="8">
        <v>1975</v>
      </c>
      <c r="D37" s="8">
        <v>1975</v>
      </c>
      <c r="E37" s="8">
        <v>1975</v>
      </c>
      <c r="F37" s="8" t="s">
        <v>9</v>
      </c>
      <c r="G37" s="8" t="s">
        <v>10</v>
      </c>
      <c r="H37" s="8" t="s">
        <v>27</v>
      </c>
      <c r="I37" s="8" t="s">
        <v>28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0</v>
      </c>
      <c r="Y37" s="4">
        <v>0</v>
      </c>
      <c r="Z37" s="4">
        <v>2</v>
      </c>
      <c r="AA37" s="4">
        <v>2</v>
      </c>
      <c r="AB37" s="4">
        <v>0</v>
      </c>
      <c r="AC37" s="4">
        <v>0</v>
      </c>
      <c r="AD37" s="20">
        <v>148.10000610351562</v>
      </c>
      <c r="AE37" s="4">
        <f t="shared" si="0"/>
        <v>6</v>
      </c>
      <c r="AF37" s="20">
        <f t="shared" si="1"/>
        <v>154.10000610351562</v>
      </c>
      <c r="AG37" s="20">
        <f t="shared" si="2"/>
        <v>89.428406876415153</v>
      </c>
    </row>
    <row r="38" spans="1:33" x14ac:dyDescent="0.3">
      <c r="A38" s="4">
        <v>29</v>
      </c>
      <c r="B38" s="8" t="s">
        <v>99</v>
      </c>
      <c r="C38" s="8">
        <v>1983</v>
      </c>
      <c r="D38" s="8">
        <v>1983</v>
      </c>
      <c r="E38" s="8">
        <v>1983</v>
      </c>
      <c r="F38" s="8" t="s">
        <v>9</v>
      </c>
      <c r="G38" s="8" t="s">
        <v>10</v>
      </c>
      <c r="H38" s="8" t="s">
        <v>11</v>
      </c>
      <c r="I38" s="8" t="s">
        <v>28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</v>
      </c>
      <c r="AB38" s="4">
        <v>0</v>
      </c>
      <c r="AC38" s="4">
        <v>50</v>
      </c>
      <c r="AD38" s="20">
        <v>106.41999816894531</v>
      </c>
      <c r="AE38" s="4">
        <f t="shared" si="0"/>
        <v>52</v>
      </c>
      <c r="AF38" s="20">
        <f t="shared" si="1"/>
        <v>158.41999816894531</v>
      </c>
      <c r="AG38" s="20">
        <f t="shared" si="2"/>
        <v>94.738784438135653</v>
      </c>
    </row>
    <row r="39" spans="1:33" x14ac:dyDescent="0.3">
      <c r="A39" s="4">
        <v>30</v>
      </c>
      <c r="B39" s="8" t="s">
        <v>29</v>
      </c>
      <c r="C39" s="8">
        <v>1952</v>
      </c>
      <c r="D39" s="8">
        <v>1952</v>
      </c>
      <c r="E39" s="8">
        <v>1952</v>
      </c>
      <c r="F39" s="8">
        <v>1</v>
      </c>
      <c r="G39" s="8" t="s">
        <v>10</v>
      </c>
      <c r="H39" s="8" t="s">
        <v>14</v>
      </c>
      <c r="I39" s="8" t="s">
        <v>30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2</v>
      </c>
      <c r="AB39" s="4">
        <v>0</v>
      </c>
      <c r="AC39" s="4">
        <v>2</v>
      </c>
      <c r="AD39" s="20">
        <v>164.49000549316406</v>
      </c>
      <c r="AE39" s="4">
        <f t="shared" si="0"/>
        <v>4</v>
      </c>
      <c r="AF39" s="20">
        <f t="shared" si="1"/>
        <v>168.49000549316406</v>
      </c>
      <c r="AG39" s="20">
        <f t="shared" si="2"/>
        <v>107.11740461404406</v>
      </c>
    </row>
    <row r="40" spans="1:33" x14ac:dyDescent="0.3">
      <c r="A40" s="4">
        <v>31</v>
      </c>
      <c r="B40" s="8" t="s">
        <v>111</v>
      </c>
      <c r="C40" s="8">
        <v>1976</v>
      </c>
      <c r="D40" s="8">
        <v>1976</v>
      </c>
      <c r="E40" s="8">
        <v>1976</v>
      </c>
      <c r="F40" s="8" t="s">
        <v>9</v>
      </c>
      <c r="G40" s="8" t="s">
        <v>10</v>
      </c>
      <c r="H40" s="8" t="s">
        <v>27</v>
      </c>
      <c r="I40" s="8" t="s">
        <v>28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50</v>
      </c>
      <c r="X40" s="4">
        <v>50</v>
      </c>
      <c r="Y40" s="4">
        <v>2</v>
      </c>
      <c r="Z40" s="4">
        <v>0</v>
      </c>
      <c r="AA40" s="4">
        <v>0</v>
      </c>
      <c r="AB40" s="4">
        <v>2</v>
      </c>
      <c r="AC40" s="4">
        <v>0</v>
      </c>
      <c r="AD40" s="20">
        <v>135.44999694824219</v>
      </c>
      <c r="AE40" s="4">
        <f t="shared" si="0"/>
        <v>104</v>
      </c>
      <c r="AF40" s="20">
        <f t="shared" si="1"/>
        <v>239.44999694824219</v>
      </c>
      <c r="AG40" s="20">
        <f t="shared" si="2"/>
        <v>194.34542278991628</v>
      </c>
    </row>
    <row r="41" spans="1:33" ht="28.8" x14ac:dyDescent="0.3">
      <c r="A41" s="4"/>
      <c r="B41" s="8" t="s">
        <v>161</v>
      </c>
      <c r="C41" s="8">
        <v>1962</v>
      </c>
      <c r="D41" s="8">
        <v>1962</v>
      </c>
      <c r="E41" s="8">
        <v>1962</v>
      </c>
      <c r="F41" s="8">
        <v>1</v>
      </c>
      <c r="G41" s="8" t="s">
        <v>10</v>
      </c>
      <c r="H41" s="8" t="s">
        <v>79</v>
      </c>
      <c r="I41" s="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20"/>
      <c r="AE41" s="4">
        <f t="shared" si="0"/>
        <v>0</v>
      </c>
      <c r="AF41" s="20" t="s">
        <v>276</v>
      </c>
      <c r="AG41" s="20" t="str">
        <f t="shared" si="2"/>
        <v/>
      </c>
    </row>
    <row r="42" spans="1:33" x14ac:dyDescent="0.3">
      <c r="A42" s="4"/>
      <c r="B42" s="8" t="s">
        <v>147</v>
      </c>
      <c r="C42" s="8">
        <v>1959</v>
      </c>
      <c r="D42" s="8">
        <v>1959</v>
      </c>
      <c r="E42" s="8">
        <v>1959</v>
      </c>
      <c r="F42" s="8">
        <v>1</v>
      </c>
      <c r="G42" s="8" t="s">
        <v>10</v>
      </c>
      <c r="H42" s="8" t="s">
        <v>148</v>
      </c>
      <c r="I42" s="8" t="s">
        <v>80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20"/>
      <c r="AE42" s="4">
        <f t="shared" si="0"/>
        <v>0</v>
      </c>
      <c r="AF42" s="20" t="s">
        <v>276</v>
      </c>
      <c r="AG42" s="20" t="str">
        <f t="shared" si="2"/>
        <v/>
      </c>
    </row>
    <row r="43" spans="1:33" x14ac:dyDescent="0.3">
      <c r="A43" s="4"/>
      <c r="B43" s="8" t="s">
        <v>76</v>
      </c>
      <c r="C43" s="8">
        <v>1992</v>
      </c>
      <c r="D43" s="8">
        <v>1992</v>
      </c>
      <c r="E43" s="8">
        <v>1992</v>
      </c>
      <c r="F43" s="8">
        <v>1</v>
      </c>
      <c r="G43" s="8" t="s">
        <v>10</v>
      </c>
      <c r="H43" s="8" t="s">
        <v>77</v>
      </c>
      <c r="I43" s="8" t="s">
        <v>55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0"/>
      <c r="AE43" s="4">
        <f t="shared" si="0"/>
        <v>0</v>
      </c>
      <c r="AF43" s="20" t="s">
        <v>276</v>
      </c>
      <c r="AG43" s="20" t="str">
        <f t="shared" si="2"/>
        <v/>
      </c>
    </row>
    <row r="44" spans="1:33" ht="28.8" x14ac:dyDescent="0.3">
      <c r="A44" s="4"/>
      <c r="B44" s="8" t="s">
        <v>128</v>
      </c>
      <c r="C44" s="8">
        <v>1983</v>
      </c>
      <c r="D44" s="8">
        <v>1983</v>
      </c>
      <c r="E44" s="8">
        <v>1983</v>
      </c>
      <c r="F44" s="8" t="s">
        <v>32</v>
      </c>
      <c r="G44" s="8" t="s">
        <v>10</v>
      </c>
      <c r="H44" s="8" t="s">
        <v>129</v>
      </c>
      <c r="I44" s="8" t="s">
        <v>80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0"/>
      <c r="AE44" s="4">
        <f t="shared" si="0"/>
        <v>0</v>
      </c>
      <c r="AF44" s="20" t="s">
        <v>276</v>
      </c>
      <c r="AG44" s="20" t="str">
        <f t="shared" si="2"/>
        <v/>
      </c>
    </row>
    <row r="45" spans="1:33" x14ac:dyDescent="0.3">
      <c r="A45" s="4"/>
      <c r="B45" s="8" t="s">
        <v>83</v>
      </c>
      <c r="C45" s="8">
        <v>1993</v>
      </c>
      <c r="D45" s="8">
        <v>1993</v>
      </c>
      <c r="E45" s="8">
        <v>1993</v>
      </c>
      <c r="F45" s="8" t="s">
        <v>9</v>
      </c>
      <c r="G45" s="8" t="s">
        <v>10</v>
      </c>
      <c r="H45" s="8" t="s">
        <v>27</v>
      </c>
      <c r="I45" s="8" t="s">
        <v>28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20"/>
      <c r="AE45" s="4">
        <f t="shared" si="0"/>
        <v>0</v>
      </c>
      <c r="AF45" s="20" t="s">
        <v>276</v>
      </c>
      <c r="AG45" s="20" t="str">
        <f t="shared" si="2"/>
        <v/>
      </c>
    </row>
    <row r="46" spans="1:33" x14ac:dyDescent="0.3">
      <c r="A46" s="4"/>
      <c r="B46" s="8" t="s">
        <v>155</v>
      </c>
      <c r="C46" s="8">
        <v>1963</v>
      </c>
      <c r="D46" s="8">
        <v>1963</v>
      </c>
      <c r="E46" s="8">
        <v>1963</v>
      </c>
      <c r="F46" s="8">
        <v>1</v>
      </c>
      <c r="G46" s="8" t="s">
        <v>10</v>
      </c>
      <c r="H46" s="8" t="s">
        <v>11</v>
      </c>
      <c r="I46" s="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20"/>
      <c r="AE46" s="4">
        <f t="shared" si="0"/>
        <v>0</v>
      </c>
      <c r="AF46" s="20" t="s">
        <v>276</v>
      </c>
      <c r="AG46" s="20" t="str">
        <f t="shared" si="2"/>
        <v/>
      </c>
    </row>
    <row r="47" spans="1:33" x14ac:dyDescent="0.3">
      <c r="A47" s="4"/>
      <c r="B47" s="8" t="s">
        <v>156</v>
      </c>
      <c r="C47" s="8">
        <v>1984</v>
      </c>
      <c r="D47" s="8">
        <v>1984</v>
      </c>
      <c r="E47" s="8">
        <v>1984</v>
      </c>
      <c r="F47" s="8">
        <v>3</v>
      </c>
      <c r="G47" s="8" t="s">
        <v>10</v>
      </c>
      <c r="H47" s="8" t="s">
        <v>27</v>
      </c>
      <c r="I47" s="8" t="s">
        <v>28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0"/>
      <c r="AE47" s="4">
        <f t="shared" si="0"/>
        <v>0</v>
      </c>
      <c r="AF47" s="20" t="s">
        <v>276</v>
      </c>
      <c r="AG47" s="20" t="str">
        <f t="shared" si="2"/>
        <v/>
      </c>
    </row>
    <row r="48" spans="1:33" x14ac:dyDescent="0.3">
      <c r="A48" s="4"/>
      <c r="B48" s="8" t="s">
        <v>88</v>
      </c>
      <c r="C48" s="8">
        <v>1963</v>
      </c>
      <c r="D48" s="8">
        <v>1963</v>
      </c>
      <c r="E48" s="8">
        <v>1963</v>
      </c>
      <c r="F48" s="8">
        <v>2</v>
      </c>
      <c r="G48" s="8" t="s">
        <v>10</v>
      </c>
      <c r="H48" s="8" t="s">
        <v>89</v>
      </c>
      <c r="I48" s="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0"/>
      <c r="AE48" s="4">
        <f t="shared" si="0"/>
        <v>0</v>
      </c>
      <c r="AF48" s="20" t="s">
        <v>276</v>
      </c>
      <c r="AG48" s="20" t="str">
        <f t="shared" si="2"/>
        <v/>
      </c>
    </row>
    <row r="50" spans="1:33" ht="18" x14ac:dyDescent="0.3">
      <c r="A50" s="10" t="s">
        <v>277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33" x14ac:dyDescent="0.3">
      <c r="A51" s="15" t="s">
        <v>270</v>
      </c>
      <c r="B51" s="15" t="s">
        <v>1</v>
      </c>
      <c r="C51" s="15" t="s">
        <v>2</v>
      </c>
      <c r="D51" s="15" t="s">
        <v>170</v>
      </c>
      <c r="E51" s="15" t="s">
        <v>171</v>
      </c>
      <c r="F51" s="15" t="s">
        <v>3</v>
      </c>
      <c r="G51" s="15" t="s">
        <v>4</v>
      </c>
      <c r="H51" s="15" t="s">
        <v>5</v>
      </c>
      <c r="I51" s="15" t="s">
        <v>6</v>
      </c>
      <c r="J51" s="15">
        <v>1</v>
      </c>
      <c r="K51" s="15">
        <v>2</v>
      </c>
      <c r="L51" s="15">
        <v>3</v>
      </c>
      <c r="M51" s="15">
        <v>4</v>
      </c>
      <c r="N51" s="15">
        <v>5</v>
      </c>
      <c r="O51" s="15">
        <v>6</v>
      </c>
      <c r="P51" s="15">
        <v>7</v>
      </c>
      <c r="Q51" s="15">
        <v>8</v>
      </c>
      <c r="R51" s="15">
        <v>9</v>
      </c>
      <c r="S51" s="15">
        <v>10</v>
      </c>
      <c r="T51" s="15">
        <v>11</v>
      </c>
      <c r="U51" s="15">
        <v>12</v>
      </c>
      <c r="V51" s="15">
        <v>13</v>
      </c>
      <c r="W51" s="15">
        <v>14</v>
      </c>
      <c r="X51" s="15">
        <v>15</v>
      </c>
      <c r="Y51" s="15">
        <v>16</v>
      </c>
      <c r="Z51" s="15">
        <v>17</v>
      </c>
      <c r="AA51" s="15">
        <v>18</v>
      </c>
      <c r="AB51" s="15">
        <v>19</v>
      </c>
      <c r="AC51" s="15">
        <v>20</v>
      </c>
      <c r="AD51" s="15" t="s">
        <v>272</v>
      </c>
      <c r="AE51" s="15" t="s">
        <v>273</v>
      </c>
      <c r="AF51" s="15" t="s">
        <v>274</v>
      </c>
      <c r="AG51" s="15" t="s">
        <v>275</v>
      </c>
    </row>
    <row r="52" spans="1:33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57.6" x14ac:dyDescent="0.3">
      <c r="A53" s="17">
        <v>1</v>
      </c>
      <c r="B53" s="18" t="s">
        <v>278</v>
      </c>
      <c r="C53" s="18" t="s">
        <v>279</v>
      </c>
      <c r="D53" s="18">
        <v>1996</v>
      </c>
      <c r="E53" s="18">
        <v>1996</v>
      </c>
      <c r="F53" s="18" t="s">
        <v>280</v>
      </c>
      <c r="G53" s="18" t="s">
        <v>21</v>
      </c>
      <c r="H53" s="18" t="s">
        <v>109</v>
      </c>
      <c r="I53" s="18" t="s">
        <v>110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9">
        <v>87.900001525878906</v>
      </c>
      <c r="AE53" s="17">
        <f t="shared" ref="AE53:AE57" si="3">SUM(J53:AC53)</f>
        <v>0</v>
      </c>
      <c r="AF53" s="19">
        <f t="shared" ref="AF53:AF57" si="4">AD53+AE53</f>
        <v>87.900001525878906</v>
      </c>
      <c r="AG53" s="19">
        <f t="shared" ref="AG53:AG57" si="5">IF( AND(ISNUMBER(AF$53),ISNUMBER(AF53)),(AF53-AF$53)/AF$53*100,"")</f>
        <v>0</v>
      </c>
    </row>
    <row r="54" spans="1:33" ht="28.8" x14ac:dyDescent="0.3">
      <c r="A54" s="4">
        <v>2</v>
      </c>
      <c r="B54" s="8" t="s">
        <v>281</v>
      </c>
      <c r="C54" s="8" t="s">
        <v>282</v>
      </c>
      <c r="D54" s="8">
        <v>1995</v>
      </c>
      <c r="E54" s="8">
        <v>1994</v>
      </c>
      <c r="F54" s="8" t="s">
        <v>283</v>
      </c>
      <c r="G54" s="8" t="s">
        <v>10</v>
      </c>
      <c r="H54" s="8" t="s">
        <v>33</v>
      </c>
      <c r="I54" s="8" t="s">
        <v>34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20">
        <v>93.300003051757813</v>
      </c>
      <c r="AE54" s="4">
        <f t="shared" si="3"/>
        <v>0</v>
      </c>
      <c r="AF54" s="20">
        <f t="shared" si="4"/>
        <v>93.300003051757813</v>
      </c>
      <c r="AG54" s="20">
        <f t="shared" si="5"/>
        <v>6.1433463391796135</v>
      </c>
    </row>
    <row r="55" spans="1:33" ht="57.6" x14ac:dyDescent="0.3">
      <c r="A55" s="4">
        <v>3</v>
      </c>
      <c r="B55" s="8" t="s">
        <v>284</v>
      </c>
      <c r="C55" s="8" t="s">
        <v>285</v>
      </c>
      <c r="D55" s="8">
        <v>1998</v>
      </c>
      <c r="E55" s="8">
        <v>1998</v>
      </c>
      <c r="F55" s="8" t="s">
        <v>286</v>
      </c>
      <c r="G55" s="8" t="s">
        <v>48</v>
      </c>
      <c r="H55" s="8" t="s">
        <v>49</v>
      </c>
      <c r="I55" s="8" t="s">
        <v>210</v>
      </c>
      <c r="J55" s="4">
        <v>0</v>
      </c>
      <c r="K55" s="4">
        <v>2</v>
      </c>
      <c r="L55" s="4">
        <v>0</v>
      </c>
      <c r="M55" s="4">
        <v>0</v>
      </c>
      <c r="N55" s="4">
        <v>2</v>
      </c>
      <c r="O55" s="4">
        <v>0</v>
      </c>
      <c r="P55" s="4">
        <v>0</v>
      </c>
      <c r="Q55" s="4">
        <v>0</v>
      </c>
      <c r="R55" s="4">
        <v>2</v>
      </c>
      <c r="S55" s="4">
        <v>2</v>
      </c>
      <c r="T55" s="4">
        <v>2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2</v>
      </c>
      <c r="AB55" s="4">
        <v>0</v>
      </c>
      <c r="AC55" s="4">
        <v>0</v>
      </c>
      <c r="AD55" s="20">
        <v>111.23999786376953</v>
      </c>
      <c r="AE55" s="4">
        <f t="shared" si="3"/>
        <v>12</v>
      </c>
      <c r="AF55" s="20">
        <f t="shared" si="4"/>
        <v>123.23999786376953</v>
      </c>
      <c r="AG55" s="20">
        <f t="shared" si="5"/>
        <v>40.204773292849225</v>
      </c>
    </row>
    <row r="56" spans="1:33" ht="28.8" x14ac:dyDescent="0.3">
      <c r="A56" s="4">
        <v>4</v>
      </c>
      <c r="B56" s="8" t="s">
        <v>287</v>
      </c>
      <c r="C56" s="8" t="s">
        <v>288</v>
      </c>
      <c r="D56" s="8">
        <v>2000</v>
      </c>
      <c r="E56" s="8">
        <v>1999</v>
      </c>
      <c r="F56" s="8" t="s">
        <v>289</v>
      </c>
      <c r="G56" s="8" t="s">
        <v>10</v>
      </c>
      <c r="H56" s="8" t="s">
        <v>33</v>
      </c>
      <c r="I56" s="8" t="s">
        <v>30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0">
        <v>122.09999847412109</v>
      </c>
      <c r="AE56" s="4">
        <f t="shared" si="3"/>
        <v>2</v>
      </c>
      <c r="AF56" s="20">
        <f t="shared" si="4"/>
        <v>124.09999847412109</v>
      </c>
      <c r="AG56" s="20">
        <f t="shared" si="5"/>
        <v>41.183158498108149</v>
      </c>
    </row>
    <row r="57" spans="1:33" ht="57.6" x14ac:dyDescent="0.3">
      <c r="A57" s="4">
        <v>5</v>
      </c>
      <c r="B57" s="8" t="s">
        <v>290</v>
      </c>
      <c r="C57" s="8" t="s">
        <v>291</v>
      </c>
      <c r="D57" s="8">
        <v>1983</v>
      </c>
      <c r="E57" s="8">
        <v>1974</v>
      </c>
      <c r="F57" s="8" t="s">
        <v>292</v>
      </c>
      <c r="G57" s="8" t="s">
        <v>217</v>
      </c>
      <c r="H57" s="8" t="s">
        <v>218</v>
      </c>
      <c r="I57" s="8" t="s">
        <v>80</v>
      </c>
      <c r="J57" s="4">
        <v>0</v>
      </c>
      <c r="K57" s="4">
        <v>0</v>
      </c>
      <c r="L57" s="4">
        <v>0</v>
      </c>
      <c r="M57" s="4">
        <v>0</v>
      </c>
      <c r="N57" s="4">
        <v>2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20"/>
      <c r="AE57" s="4">
        <f t="shared" si="3"/>
        <v>2</v>
      </c>
      <c r="AF57" s="20" t="s">
        <v>325</v>
      </c>
      <c r="AG57" s="20" t="str">
        <f t="shared" si="5"/>
        <v/>
      </c>
    </row>
    <row r="59" spans="1:33" ht="18" x14ac:dyDescent="0.3">
      <c r="A59" s="10" t="s">
        <v>293</v>
      </c>
      <c r="B59" s="10"/>
      <c r="C59" s="10"/>
      <c r="D59" s="10"/>
      <c r="E59" s="10"/>
      <c r="F59" s="10"/>
      <c r="G59" s="10"/>
      <c r="H59" s="10"/>
      <c r="I59" s="10"/>
      <c r="J59" s="10"/>
    </row>
    <row r="60" spans="1:33" x14ac:dyDescent="0.3">
      <c r="A60" s="15" t="s">
        <v>270</v>
      </c>
      <c r="B60" s="15" t="s">
        <v>1</v>
      </c>
      <c r="C60" s="15" t="s">
        <v>2</v>
      </c>
      <c r="D60" s="15" t="s">
        <v>170</v>
      </c>
      <c r="E60" s="15" t="s">
        <v>171</v>
      </c>
      <c r="F60" s="15" t="s">
        <v>3</v>
      </c>
      <c r="G60" s="15" t="s">
        <v>4</v>
      </c>
      <c r="H60" s="15" t="s">
        <v>5</v>
      </c>
      <c r="I60" s="15" t="s">
        <v>6</v>
      </c>
      <c r="J60" s="15">
        <v>1</v>
      </c>
      <c r="K60" s="15">
        <v>2</v>
      </c>
      <c r="L60" s="15">
        <v>3</v>
      </c>
      <c r="M60" s="15">
        <v>4</v>
      </c>
      <c r="N60" s="15">
        <v>5</v>
      </c>
      <c r="O60" s="15">
        <v>6</v>
      </c>
      <c r="P60" s="15">
        <v>7</v>
      </c>
      <c r="Q60" s="15">
        <v>8</v>
      </c>
      <c r="R60" s="15">
        <v>9</v>
      </c>
      <c r="S60" s="15">
        <v>10</v>
      </c>
      <c r="T60" s="15">
        <v>11</v>
      </c>
      <c r="U60" s="15">
        <v>12</v>
      </c>
      <c r="V60" s="15">
        <v>13</v>
      </c>
      <c r="W60" s="15">
        <v>14</v>
      </c>
      <c r="X60" s="15">
        <v>15</v>
      </c>
      <c r="Y60" s="15">
        <v>16</v>
      </c>
      <c r="Z60" s="15">
        <v>17</v>
      </c>
      <c r="AA60" s="15">
        <v>18</v>
      </c>
      <c r="AB60" s="15">
        <v>19</v>
      </c>
      <c r="AC60" s="15">
        <v>20</v>
      </c>
      <c r="AD60" s="15" t="s">
        <v>272</v>
      </c>
      <c r="AE60" s="15" t="s">
        <v>273</v>
      </c>
      <c r="AF60" s="15" t="s">
        <v>274</v>
      </c>
      <c r="AG60" s="15" t="s">
        <v>275</v>
      </c>
    </row>
    <row r="61" spans="1:33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72" x14ac:dyDescent="0.3">
      <c r="A62" s="17">
        <v>1</v>
      </c>
      <c r="B62" s="18" t="s">
        <v>103</v>
      </c>
      <c r="C62" s="18">
        <v>1998</v>
      </c>
      <c r="D62" s="18">
        <v>1998</v>
      </c>
      <c r="E62" s="18">
        <v>1998</v>
      </c>
      <c r="F62" s="18" t="s">
        <v>32</v>
      </c>
      <c r="G62" s="18" t="s">
        <v>104</v>
      </c>
      <c r="H62" s="18" t="s">
        <v>105</v>
      </c>
      <c r="I62" s="18" t="s">
        <v>106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2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9">
        <v>93.339996337890625</v>
      </c>
      <c r="AE62" s="17">
        <f t="shared" ref="AE62:AE81" si="6">SUM(J62:AC62)</f>
        <v>2</v>
      </c>
      <c r="AF62" s="19">
        <f t="shared" ref="AF62:AF81" si="7">AD62+AE62</f>
        <v>95.339996337890625</v>
      </c>
      <c r="AG62" s="19">
        <f t="shared" ref="AG62:AG81" si="8">IF( AND(ISNUMBER(AF$62),ISNUMBER(AF62)),(AF62-AF$62)/AF$62*100,"")</f>
        <v>0</v>
      </c>
    </row>
    <row r="63" spans="1:33" ht="57.6" x14ac:dyDescent="0.3">
      <c r="A63" s="4">
        <v>2</v>
      </c>
      <c r="B63" s="8" t="s">
        <v>84</v>
      </c>
      <c r="C63" s="8">
        <v>1997</v>
      </c>
      <c r="D63" s="8">
        <v>1997</v>
      </c>
      <c r="E63" s="8">
        <v>1997</v>
      </c>
      <c r="F63" s="8" t="s">
        <v>47</v>
      </c>
      <c r="G63" s="8" t="s">
        <v>10</v>
      </c>
      <c r="H63" s="8" t="s">
        <v>85</v>
      </c>
      <c r="I63" s="8" t="s">
        <v>86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20">
        <v>93.55999755859375</v>
      </c>
      <c r="AE63" s="4">
        <f t="shared" si="6"/>
        <v>2</v>
      </c>
      <c r="AF63" s="20">
        <f t="shared" si="7"/>
        <v>95.55999755859375</v>
      </c>
      <c r="AG63" s="20">
        <f t="shared" si="8"/>
        <v>0.23075438342102256</v>
      </c>
    </row>
    <row r="64" spans="1:33" ht="28.8" x14ac:dyDescent="0.3">
      <c r="A64" s="4">
        <v>3</v>
      </c>
      <c r="B64" s="8" t="s">
        <v>130</v>
      </c>
      <c r="C64" s="8">
        <v>1985</v>
      </c>
      <c r="D64" s="8">
        <v>1985</v>
      </c>
      <c r="E64" s="8">
        <v>1985</v>
      </c>
      <c r="F64" s="8" t="s">
        <v>32</v>
      </c>
      <c r="G64" s="8" t="s">
        <v>10</v>
      </c>
      <c r="H64" s="8" t="s">
        <v>131</v>
      </c>
      <c r="I64" s="8" t="s">
        <v>80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20">
        <v>97.099998474121094</v>
      </c>
      <c r="AE64" s="4">
        <f t="shared" si="6"/>
        <v>0</v>
      </c>
      <c r="AF64" s="20">
        <f t="shared" si="7"/>
        <v>97.099998474121094</v>
      </c>
      <c r="AG64" s="20">
        <f t="shared" si="8"/>
        <v>1.8460270650660784</v>
      </c>
    </row>
    <row r="65" spans="1:33" ht="57.6" x14ac:dyDescent="0.3">
      <c r="A65" s="4">
        <v>4</v>
      </c>
      <c r="B65" s="8" t="s">
        <v>46</v>
      </c>
      <c r="C65" s="8">
        <v>1998</v>
      </c>
      <c r="D65" s="8">
        <v>1998</v>
      </c>
      <c r="E65" s="8">
        <v>1998</v>
      </c>
      <c r="F65" s="8" t="s">
        <v>47</v>
      </c>
      <c r="G65" s="8" t="s">
        <v>48</v>
      </c>
      <c r="H65" s="8" t="s">
        <v>49</v>
      </c>
      <c r="I65" s="8" t="s">
        <v>50</v>
      </c>
      <c r="J65" s="4">
        <v>0</v>
      </c>
      <c r="K65" s="4">
        <v>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20">
        <v>97.669998168945313</v>
      </c>
      <c r="AE65" s="4">
        <f t="shared" si="6"/>
        <v>2</v>
      </c>
      <c r="AF65" s="20">
        <f t="shared" si="7"/>
        <v>99.669998168945313</v>
      </c>
      <c r="AG65" s="20">
        <f t="shared" si="8"/>
        <v>4.5416425397258289</v>
      </c>
    </row>
    <row r="66" spans="1:33" ht="43.2" x14ac:dyDescent="0.3">
      <c r="A66" s="4">
        <v>5</v>
      </c>
      <c r="B66" s="8" t="s">
        <v>124</v>
      </c>
      <c r="C66" s="8">
        <v>1998</v>
      </c>
      <c r="D66" s="8">
        <v>1998</v>
      </c>
      <c r="E66" s="8">
        <v>1998</v>
      </c>
      <c r="F66" s="8" t="s">
        <v>47</v>
      </c>
      <c r="G66" s="8" t="s">
        <v>125</v>
      </c>
      <c r="H66" s="8" t="s">
        <v>126</v>
      </c>
      <c r="I66" s="8" t="s">
        <v>127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20">
        <v>101.02999877929687</v>
      </c>
      <c r="AE66" s="4">
        <f t="shared" si="6"/>
        <v>0</v>
      </c>
      <c r="AF66" s="20">
        <f t="shared" si="7"/>
        <v>101.02999877929687</v>
      </c>
      <c r="AG66" s="20">
        <f t="shared" si="8"/>
        <v>5.9681169078720568</v>
      </c>
    </row>
    <row r="67" spans="1:33" ht="28.8" x14ac:dyDescent="0.3">
      <c r="A67" s="4">
        <v>6</v>
      </c>
      <c r="B67" s="8" t="s">
        <v>101</v>
      </c>
      <c r="C67" s="8">
        <v>1978</v>
      </c>
      <c r="D67" s="8">
        <v>1978</v>
      </c>
      <c r="E67" s="8">
        <v>1978</v>
      </c>
      <c r="F67" s="8">
        <v>1</v>
      </c>
      <c r="G67" s="8" t="s">
        <v>10</v>
      </c>
      <c r="H67" s="8" t="s">
        <v>79</v>
      </c>
      <c r="I67" s="8" t="s">
        <v>102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20">
        <v>102.79000091552734</v>
      </c>
      <c r="AE67" s="4">
        <f t="shared" si="6"/>
        <v>0</v>
      </c>
      <c r="AF67" s="20">
        <f t="shared" si="7"/>
        <v>102.79000091552734</v>
      </c>
      <c r="AG67" s="20">
        <f t="shared" si="8"/>
        <v>7.814143972938135</v>
      </c>
    </row>
    <row r="68" spans="1:33" ht="28.8" x14ac:dyDescent="0.3">
      <c r="A68" s="4">
        <v>7</v>
      </c>
      <c r="B68" s="8" t="s">
        <v>142</v>
      </c>
      <c r="C68" s="8">
        <v>1971</v>
      </c>
      <c r="D68" s="8">
        <v>1971</v>
      </c>
      <c r="E68" s="8">
        <v>1971</v>
      </c>
      <c r="F68" s="8">
        <v>1</v>
      </c>
      <c r="G68" s="8" t="s">
        <v>115</v>
      </c>
      <c r="H68" s="8" t="s">
        <v>143</v>
      </c>
      <c r="I68" s="8" t="s">
        <v>144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4">
        <v>0</v>
      </c>
      <c r="AC68" s="4">
        <v>0</v>
      </c>
      <c r="AD68" s="20">
        <v>102.20999908447266</v>
      </c>
      <c r="AE68" s="4">
        <f t="shared" si="6"/>
        <v>2</v>
      </c>
      <c r="AF68" s="20">
        <f t="shared" si="7"/>
        <v>104.20999908447266</v>
      </c>
      <c r="AG68" s="20">
        <f t="shared" si="8"/>
        <v>9.3035484448166041</v>
      </c>
    </row>
    <row r="69" spans="1:33" x14ac:dyDescent="0.3">
      <c r="A69" s="4">
        <v>8</v>
      </c>
      <c r="B69" s="8" t="s">
        <v>160</v>
      </c>
      <c r="C69" s="8">
        <v>1975</v>
      </c>
      <c r="D69" s="8">
        <v>1975</v>
      </c>
      <c r="E69" s="8">
        <v>1975</v>
      </c>
      <c r="F69" s="8">
        <v>1</v>
      </c>
      <c r="G69" s="8" t="s">
        <v>10</v>
      </c>
      <c r="H69" s="8" t="s">
        <v>54</v>
      </c>
      <c r="I69" s="8" t="s">
        <v>55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20">
        <v>107.36000061035156</v>
      </c>
      <c r="AE69" s="4">
        <f t="shared" si="6"/>
        <v>0</v>
      </c>
      <c r="AF69" s="20">
        <f t="shared" si="7"/>
        <v>107.36000061035156</v>
      </c>
      <c r="AG69" s="20">
        <f t="shared" si="8"/>
        <v>12.607514929895034</v>
      </c>
    </row>
    <row r="70" spans="1:33" ht="28.8" x14ac:dyDescent="0.3">
      <c r="A70" s="4">
        <v>9</v>
      </c>
      <c r="B70" s="8" t="s">
        <v>19</v>
      </c>
      <c r="C70" s="8">
        <v>1981</v>
      </c>
      <c r="D70" s="8">
        <v>1981</v>
      </c>
      <c r="E70" s="8">
        <v>1981</v>
      </c>
      <c r="F70" s="8">
        <v>1</v>
      </c>
      <c r="G70" s="8" t="s">
        <v>21</v>
      </c>
      <c r="H70" s="8" t="s">
        <v>22</v>
      </c>
      <c r="I70" s="8" t="s">
        <v>23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2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0">
        <v>109.23000335693359</v>
      </c>
      <c r="AE70" s="4">
        <f t="shared" si="6"/>
        <v>2</v>
      </c>
      <c r="AF70" s="20">
        <f t="shared" si="7"/>
        <v>111.23000335693359</v>
      </c>
      <c r="AG70" s="20">
        <f t="shared" si="8"/>
        <v>16.666674668968771</v>
      </c>
    </row>
    <row r="71" spans="1:33" ht="28.8" x14ac:dyDescent="0.3">
      <c r="A71" s="4">
        <v>10</v>
      </c>
      <c r="B71" s="8" t="s">
        <v>123</v>
      </c>
      <c r="C71" s="8">
        <v>1998</v>
      </c>
      <c r="D71" s="8">
        <v>1998</v>
      </c>
      <c r="E71" s="8">
        <v>1998</v>
      </c>
      <c r="F71" s="8">
        <v>1</v>
      </c>
      <c r="G71" s="8" t="s">
        <v>10</v>
      </c>
      <c r="H71" s="8" t="s">
        <v>63</v>
      </c>
      <c r="I71" s="8" t="s">
        <v>122</v>
      </c>
      <c r="J71" s="4">
        <v>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2</v>
      </c>
      <c r="AD71" s="20">
        <v>107.27999877929687</v>
      </c>
      <c r="AE71" s="4">
        <f t="shared" si="6"/>
        <v>4</v>
      </c>
      <c r="AF71" s="20">
        <f t="shared" si="7"/>
        <v>111.27999877929687</v>
      </c>
      <c r="AG71" s="20">
        <f t="shared" si="8"/>
        <v>16.719113754644937</v>
      </c>
    </row>
    <row r="72" spans="1:33" ht="43.2" x14ac:dyDescent="0.3">
      <c r="A72" s="4">
        <v>11</v>
      </c>
      <c r="B72" s="8" t="s">
        <v>69</v>
      </c>
      <c r="C72" s="8">
        <v>1997</v>
      </c>
      <c r="D72" s="8">
        <v>1997</v>
      </c>
      <c r="E72" s="8">
        <v>1997</v>
      </c>
      <c r="F72" s="8">
        <v>1</v>
      </c>
      <c r="G72" s="8" t="s">
        <v>10</v>
      </c>
      <c r="H72" s="8" t="s">
        <v>70</v>
      </c>
      <c r="I72" s="8" t="s">
        <v>71</v>
      </c>
      <c r="J72" s="4">
        <v>0</v>
      </c>
      <c r="K72" s="4">
        <v>2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20">
        <v>110.52999877929687</v>
      </c>
      <c r="AE72" s="4">
        <f t="shared" si="6"/>
        <v>2</v>
      </c>
      <c r="AF72" s="20">
        <f t="shared" si="7"/>
        <v>112.52999877929687</v>
      </c>
      <c r="AG72" s="20">
        <f t="shared" si="8"/>
        <v>18.030210931080653</v>
      </c>
    </row>
    <row r="73" spans="1:33" ht="43.2" x14ac:dyDescent="0.3">
      <c r="A73" s="4">
        <v>12</v>
      </c>
      <c r="B73" s="8" t="s">
        <v>92</v>
      </c>
      <c r="C73" s="8">
        <v>1999</v>
      </c>
      <c r="D73" s="8">
        <v>1999</v>
      </c>
      <c r="E73" s="8">
        <v>1999</v>
      </c>
      <c r="F73" s="8">
        <v>1</v>
      </c>
      <c r="G73" s="8" t="s">
        <v>10</v>
      </c>
      <c r="H73" s="8" t="s">
        <v>93</v>
      </c>
      <c r="I73" s="8" t="s">
        <v>94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</v>
      </c>
      <c r="AB73" s="4">
        <v>0</v>
      </c>
      <c r="AC73" s="4">
        <v>0</v>
      </c>
      <c r="AD73" s="20">
        <v>110</v>
      </c>
      <c r="AE73" s="4">
        <f t="shared" si="6"/>
        <v>4</v>
      </c>
      <c r="AF73" s="20">
        <f t="shared" si="7"/>
        <v>114</v>
      </c>
      <c r="AG73" s="20">
        <f t="shared" si="8"/>
        <v>19.572062490937391</v>
      </c>
    </row>
    <row r="74" spans="1:33" ht="28.8" x14ac:dyDescent="0.3">
      <c r="A74" s="4">
        <v>13</v>
      </c>
      <c r="B74" s="8" t="s">
        <v>64</v>
      </c>
      <c r="C74" s="8">
        <v>1999</v>
      </c>
      <c r="D74" s="8">
        <v>1999</v>
      </c>
      <c r="E74" s="8">
        <v>1999</v>
      </c>
      <c r="F74" s="8">
        <v>1</v>
      </c>
      <c r="G74" s="8" t="s">
        <v>21</v>
      </c>
      <c r="H74" s="8" t="s">
        <v>22</v>
      </c>
      <c r="I74" s="8" t="s">
        <v>65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2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2</v>
      </c>
      <c r="Z74" s="4">
        <v>0</v>
      </c>
      <c r="AA74" s="4">
        <v>0</v>
      </c>
      <c r="AB74" s="4">
        <v>0</v>
      </c>
      <c r="AC74" s="4">
        <v>0</v>
      </c>
      <c r="AD74" s="20">
        <v>146.24000549316406</v>
      </c>
      <c r="AE74" s="4">
        <f t="shared" si="6"/>
        <v>4</v>
      </c>
      <c r="AF74" s="20">
        <f t="shared" si="7"/>
        <v>150.24000549316406</v>
      </c>
      <c r="AG74" s="20">
        <f t="shared" si="8"/>
        <v>57.583397591819221</v>
      </c>
    </row>
    <row r="75" spans="1:33" x14ac:dyDescent="0.3">
      <c r="A75" s="4">
        <v>14</v>
      </c>
      <c r="B75" s="8" t="s">
        <v>118</v>
      </c>
      <c r="C75" s="8">
        <v>1951</v>
      </c>
      <c r="D75" s="8">
        <v>1951</v>
      </c>
      <c r="E75" s="8">
        <v>1951</v>
      </c>
      <c r="F75" s="8" t="s">
        <v>32</v>
      </c>
      <c r="G75" s="8" t="s">
        <v>10</v>
      </c>
      <c r="H75" s="8" t="s">
        <v>14</v>
      </c>
      <c r="I75" s="8"/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2</v>
      </c>
      <c r="Z75" s="4">
        <v>0</v>
      </c>
      <c r="AA75" s="4">
        <v>2</v>
      </c>
      <c r="AB75" s="4">
        <v>0</v>
      </c>
      <c r="AC75" s="4">
        <v>0</v>
      </c>
      <c r="AD75" s="20">
        <v>146.27000427246094</v>
      </c>
      <c r="AE75" s="4">
        <f t="shared" si="6"/>
        <v>4</v>
      </c>
      <c r="AF75" s="20">
        <f t="shared" si="7"/>
        <v>150.27000427246094</v>
      </c>
      <c r="AG75" s="20">
        <f t="shared" si="8"/>
        <v>57.614862643685342</v>
      </c>
    </row>
    <row r="76" spans="1:33" x14ac:dyDescent="0.3">
      <c r="A76" s="4">
        <v>15</v>
      </c>
      <c r="B76" s="8" t="s">
        <v>62</v>
      </c>
      <c r="C76" s="8">
        <v>1951</v>
      </c>
      <c r="D76" s="8">
        <v>1951</v>
      </c>
      <c r="E76" s="8">
        <v>1951</v>
      </c>
      <c r="F76" s="8" t="s">
        <v>47</v>
      </c>
      <c r="G76" s="8" t="s">
        <v>10</v>
      </c>
      <c r="H76" s="8" t="s">
        <v>63</v>
      </c>
      <c r="I76" s="8"/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</v>
      </c>
      <c r="Z76" s="4">
        <v>0</v>
      </c>
      <c r="AA76" s="4">
        <v>0</v>
      </c>
      <c r="AB76" s="4">
        <v>0</v>
      </c>
      <c r="AC76" s="4">
        <v>0</v>
      </c>
      <c r="AD76" s="20">
        <v>152.58999633789062</v>
      </c>
      <c r="AE76" s="4">
        <f t="shared" si="6"/>
        <v>2</v>
      </c>
      <c r="AF76" s="20">
        <f t="shared" si="7"/>
        <v>154.58999633789062</v>
      </c>
      <c r="AG76" s="20">
        <f t="shared" si="8"/>
        <v>62.146006163052988</v>
      </c>
    </row>
    <row r="77" spans="1:33" ht="28.8" x14ac:dyDescent="0.3">
      <c r="A77" s="4">
        <v>16</v>
      </c>
      <c r="B77" s="8" t="s">
        <v>145</v>
      </c>
      <c r="C77" s="8">
        <v>1999</v>
      </c>
      <c r="D77" s="8">
        <v>1999</v>
      </c>
      <c r="E77" s="8">
        <v>1999</v>
      </c>
      <c r="F77" s="8">
        <v>1</v>
      </c>
      <c r="G77" s="8" t="s">
        <v>21</v>
      </c>
      <c r="H77" s="8" t="s">
        <v>22</v>
      </c>
      <c r="I77" s="8" t="s">
        <v>23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50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20">
        <v>115.61000061035156</v>
      </c>
      <c r="AE77" s="4">
        <f t="shared" si="6"/>
        <v>50</v>
      </c>
      <c r="AF77" s="20">
        <f t="shared" si="7"/>
        <v>165.61000061035156</v>
      </c>
      <c r="AG77" s="20">
        <f t="shared" si="8"/>
        <v>73.704643351799447</v>
      </c>
    </row>
    <row r="78" spans="1:33" x14ac:dyDescent="0.3">
      <c r="A78" s="4">
        <v>17</v>
      </c>
      <c r="B78" s="8" t="s">
        <v>139</v>
      </c>
      <c r="C78" s="8">
        <v>1955</v>
      </c>
      <c r="D78" s="8">
        <v>1955</v>
      </c>
      <c r="E78" s="8">
        <v>1955</v>
      </c>
      <c r="F78" s="8" t="s">
        <v>9</v>
      </c>
      <c r="G78" s="8" t="s">
        <v>10</v>
      </c>
      <c r="H78" s="8" t="s">
        <v>63</v>
      </c>
      <c r="I78" s="8" t="s">
        <v>140</v>
      </c>
      <c r="J78" s="4">
        <v>2</v>
      </c>
      <c r="K78" s="4">
        <v>0</v>
      </c>
      <c r="L78" s="4">
        <v>0</v>
      </c>
      <c r="M78" s="4">
        <v>2</v>
      </c>
      <c r="N78" s="4">
        <v>0</v>
      </c>
      <c r="O78" s="4">
        <v>0</v>
      </c>
      <c r="P78" s="4">
        <v>0</v>
      </c>
      <c r="Q78" s="4">
        <v>2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20">
        <v>163.49000549316406</v>
      </c>
      <c r="AE78" s="4">
        <f t="shared" si="6"/>
        <v>6</v>
      </c>
      <c r="AF78" s="20">
        <f t="shared" si="7"/>
        <v>169.49000549316406</v>
      </c>
      <c r="AG78" s="20">
        <f t="shared" si="8"/>
        <v>77.774294108929254</v>
      </c>
    </row>
    <row r="79" spans="1:33" x14ac:dyDescent="0.3">
      <c r="A79" s="4"/>
      <c r="B79" s="8" t="s">
        <v>43</v>
      </c>
      <c r="C79" s="8">
        <v>1981</v>
      </c>
      <c r="D79" s="8">
        <v>1981</v>
      </c>
      <c r="E79" s="8">
        <v>1981</v>
      </c>
      <c r="F79" s="8" t="s">
        <v>9</v>
      </c>
      <c r="G79" s="8" t="s">
        <v>10</v>
      </c>
      <c r="H79" s="8" t="s">
        <v>27</v>
      </c>
      <c r="I79" s="8" t="s">
        <v>28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20"/>
      <c r="AE79" s="4">
        <f t="shared" si="6"/>
        <v>0</v>
      </c>
      <c r="AF79" s="20" t="s">
        <v>276</v>
      </c>
      <c r="AG79" s="20" t="str">
        <f t="shared" si="8"/>
        <v/>
      </c>
    </row>
    <row r="80" spans="1:33" ht="28.8" x14ac:dyDescent="0.3">
      <c r="A80" s="4"/>
      <c r="B80" s="8" t="s">
        <v>135</v>
      </c>
      <c r="C80" s="8">
        <v>1995</v>
      </c>
      <c r="D80" s="8">
        <v>1995</v>
      </c>
      <c r="E80" s="8">
        <v>1995</v>
      </c>
      <c r="F80" s="8">
        <v>1</v>
      </c>
      <c r="G80" s="8" t="s">
        <v>10</v>
      </c>
      <c r="H80" s="8" t="s">
        <v>14</v>
      </c>
      <c r="I80" s="8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20"/>
      <c r="AE80" s="4">
        <f t="shared" si="6"/>
        <v>0</v>
      </c>
      <c r="AF80" s="20" t="s">
        <v>276</v>
      </c>
      <c r="AG80" s="20" t="str">
        <f t="shared" si="8"/>
        <v/>
      </c>
    </row>
    <row r="81" spans="1:33" ht="43.2" x14ac:dyDescent="0.3">
      <c r="A81" s="4"/>
      <c r="B81" s="8" t="s">
        <v>152</v>
      </c>
      <c r="C81" s="8">
        <v>1994</v>
      </c>
      <c r="D81" s="8">
        <v>1994</v>
      </c>
      <c r="E81" s="8">
        <v>1994</v>
      </c>
      <c r="F81" s="8">
        <v>1</v>
      </c>
      <c r="G81" s="8" t="s">
        <v>21</v>
      </c>
      <c r="H81" s="8" t="s">
        <v>153</v>
      </c>
      <c r="I81" s="8" t="s">
        <v>154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2</v>
      </c>
      <c r="W81" s="4">
        <v>2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20">
        <v>124.51999664306641</v>
      </c>
      <c r="AE81" s="4">
        <f t="shared" si="6"/>
        <v>4</v>
      </c>
      <c r="AF81" s="20">
        <f t="shared" si="7"/>
        <v>128.51999664306641</v>
      </c>
      <c r="AG81" s="20">
        <f t="shared" si="8"/>
        <v>34.801763771401752</v>
      </c>
    </row>
    <row r="83" spans="1:33" ht="18" x14ac:dyDescent="0.3">
      <c r="A83" s="10" t="s">
        <v>294</v>
      </c>
      <c r="B83" s="10"/>
      <c r="C83" s="10"/>
      <c r="D83" s="10"/>
      <c r="E83" s="10"/>
      <c r="F83" s="10"/>
      <c r="G83" s="10"/>
      <c r="H83" s="10"/>
      <c r="I83" s="10"/>
      <c r="J83" s="10"/>
    </row>
    <row r="84" spans="1:33" x14ac:dyDescent="0.3">
      <c r="A84" s="15" t="s">
        <v>270</v>
      </c>
      <c r="B84" s="15" t="s">
        <v>1</v>
      </c>
      <c r="C84" s="15" t="s">
        <v>2</v>
      </c>
      <c r="D84" s="15" t="s">
        <v>170</v>
      </c>
      <c r="E84" s="15" t="s">
        <v>171</v>
      </c>
      <c r="F84" s="15" t="s">
        <v>3</v>
      </c>
      <c r="G84" s="15" t="s">
        <v>4</v>
      </c>
      <c r="H84" s="15" t="s">
        <v>5</v>
      </c>
      <c r="I84" s="15" t="s">
        <v>6</v>
      </c>
      <c r="J84" s="15">
        <v>1</v>
      </c>
      <c r="K84" s="15">
        <v>2</v>
      </c>
      <c r="L84" s="15">
        <v>3</v>
      </c>
      <c r="M84" s="15">
        <v>4</v>
      </c>
      <c r="N84" s="15">
        <v>5</v>
      </c>
      <c r="O84" s="15">
        <v>6</v>
      </c>
      <c r="P84" s="15">
        <v>7</v>
      </c>
      <c r="Q84" s="15">
        <v>8</v>
      </c>
      <c r="R84" s="15">
        <v>9</v>
      </c>
      <c r="S84" s="15">
        <v>10</v>
      </c>
      <c r="T84" s="15">
        <v>11</v>
      </c>
      <c r="U84" s="15">
        <v>12</v>
      </c>
      <c r="V84" s="15">
        <v>13</v>
      </c>
      <c r="W84" s="15">
        <v>14</v>
      </c>
      <c r="X84" s="15">
        <v>15</v>
      </c>
      <c r="Y84" s="15">
        <v>16</v>
      </c>
      <c r="Z84" s="15">
        <v>17</v>
      </c>
      <c r="AA84" s="15">
        <v>18</v>
      </c>
      <c r="AB84" s="15">
        <v>19</v>
      </c>
      <c r="AC84" s="15">
        <v>20</v>
      </c>
      <c r="AD84" s="15" t="s">
        <v>272</v>
      </c>
      <c r="AE84" s="15" t="s">
        <v>273</v>
      </c>
      <c r="AF84" s="15" t="s">
        <v>274</v>
      </c>
      <c r="AG84" s="15" t="s">
        <v>275</v>
      </c>
    </row>
    <row r="85" spans="1:33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ht="57.6" x14ac:dyDescent="0.3">
      <c r="A86" s="17">
        <v>1</v>
      </c>
      <c r="B86" s="18" t="s">
        <v>166</v>
      </c>
      <c r="C86" s="18">
        <v>1996</v>
      </c>
      <c r="D86" s="18">
        <v>1996</v>
      </c>
      <c r="E86" s="18">
        <v>1996</v>
      </c>
      <c r="F86" s="18" t="s">
        <v>47</v>
      </c>
      <c r="G86" s="18" t="s">
        <v>21</v>
      </c>
      <c r="H86" s="18" t="s">
        <v>109</v>
      </c>
      <c r="I86" s="18" t="s">
        <v>110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9">
        <v>86.05999755859375</v>
      </c>
      <c r="AE86" s="17">
        <f t="shared" ref="AE86:AE100" si="9">SUM(J86:AC86)</f>
        <v>0</v>
      </c>
      <c r="AF86" s="19">
        <f t="shared" ref="AF86:AF100" si="10">AD86+AE86</f>
        <v>86.05999755859375</v>
      </c>
      <c r="AG86" s="19">
        <f t="shared" ref="AG86:AG100" si="11">IF( AND(ISNUMBER(AF$86),ISNUMBER(AF86)),(AF86-AF$86)/AF$86*100,"")</f>
        <v>0</v>
      </c>
    </row>
    <row r="87" spans="1:33" ht="57.6" x14ac:dyDescent="0.3">
      <c r="A87" s="4">
        <v>2</v>
      </c>
      <c r="B87" s="8" t="s">
        <v>108</v>
      </c>
      <c r="C87" s="8">
        <v>1996</v>
      </c>
      <c r="D87" s="8">
        <v>1996</v>
      </c>
      <c r="E87" s="8">
        <v>1996</v>
      </c>
      <c r="F87" s="8" t="s">
        <v>47</v>
      </c>
      <c r="G87" s="8" t="s">
        <v>21</v>
      </c>
      <c r="H87" s="8" t="s">
        <v>109</v>
      </c>
      <c r="I87" s="8" t="s">
        <v>110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20">
        <v>86.370002746582031</v>
      </c>
      <c r="AE87" s="4">
        <f t="shared" si="9"/>
        <v>0</v>
      </c>
      <c r="AF87" s="20">
        <f t="shared" si="10"/>
        <v>86.370002746582031</v>
      </c>
      <c r="AG87" s="20">
        <f t="shared" si="11"/>
        <v>0.36021984288021269</v>
      </c>
    </row>
    <row r="88" spans="1:33" x14ac:dyDescent="0.3">
      <c r="A88" s="4">
        <v>3</v>
      </c>
      <c r="B88" s="8" t="s">
        <v>35</v>
      </c>
      <c r="C88" s="8">
        <v>1984</v>
      </c>
      <c r="D88" s="8">
        <v>1984</v>
      </c>
      <c r="E88" s="8">
        <v>1984</v>
      </c>
      <c r="F88" s="8" t="s">
        <v>32</v>
      </c>
      <c r="G88" s="8" t="s">
        <v>10</v>
      </c>
      <c r="H88" s="8" t="s">
        <v>27</v>
      </c>
      <c r="I88" s="8"/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20">
        <v>88.410003662109375</v>
      </c>
      <c r="AE88" s="4">
        <f t="shared" si="9"/>
        <v>0</v>
      </c>
      <c r="AF88" s="20">
        <f t="shared" si="10"/>
        <v>88.410003662109375</v>
      </c>
      <c r="AG88" s="20">
        <f t="shared" si="11"/>
        <v>2.7306602023961584</v>
      </c>
    </row>
    <row r="89" spans="1:33" x14ac:dyDescent="0.3">
      <c r="A89" s="4">
        <v>4</v>
      </c>
      <c r="B89" s="8" t="s">
        <v>82</v>
      </c>
      <c r="C89" s="8">
        <v>1994</v>
      </c>
      <c r="D89" s="8">
        <v>1994</v>
      </c>
      <c r="E89" s="8">
        <v>1994</v>
      </c>
      <c r="F89" s="8" t="s">
        <v>32</v>
      </c>
      <c r="G89" s="8" t="s">
        <v>10</v>
      </c>
      <c r="H89" s="8" t="s">
        <v>33</v>
      </c>
      <c r="I89" s="8" t="s">
        <v>34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20">
        <v>90.620002746582031</v>
      </c>
      <c r="AE89" s="4">
        <f t="shared" si="9"/>
        <v>0</v>
      </c>
      <c r="AF89" s="20">
        <f t="shared" si="10"/>
        <v>90.620002746582031</v>
      </c>
      <c r="AG89" s="20">
        <f t="shared" si="11"/>
        <v>5.2986350422373789</v>
      </c>
    </row>
    <row r="90" spans="1:33" ht="57.6" x14ac:dyDescent="0.3">
      <c r="A90" s="4">
        <v>5</v>
      </c>
      <c r="B90" s="8" t="s">
        <v>151</v>
      </c>
      <c r="C90" s="8">
        <v>1998</v>
      </c>
      <c r="D90" s="8">
        <v>1998</v>
      </c>
      <c r="E90" s="8">
        <v>1998</v>
      </c>
      <c r="F90" s="8" t="s">
        <v>47</v>
      </c>
      <c r="G90" s="8" t="s">
        <v>48</v>
      </c>
      <c r="H90" s="8" t="s">
        <v>49</v>
      </c>
      <c r="I90" s="8" t="s">
        <v>50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20">
        <v>93.279998779296875</v>
      </c>
      <c r="AE90" s="4">
        <f t="shared" si="9"/>
        <v>0</v>
      </c>
      <c r="AF90" s="20">
        <f t="shared" si="10"/>
        <v>93.279998779296875</v>
      </c>
      <c r="AG90" s="20">
        <f t="shared" si="11"/>
        <v>8.3894973571053182</v>
      </c>
    </row>
    <row r="91" spans="1:33" x14ac:dyDescent="0.3">
      <c r="A91" s="4">
        <v>6</v>
      </c>
      <c r="B91" s="8" t="s">
        <v>31</v>
      </c>
      <c r="C91" s="8">
        <v>1995</v>
      </c>
      <c r="D91" s="8">
        <v>1995</v>
      </c>
      <c r="E91" s="8">
        <v>1995</v>
      </c>
      <c r="F91" s="8" t="s">
        <v>32</v>
      </c>
      <c r="G91" s="8" t="s">
        <v>10</v>
      </c>
      <c r="H91" s="8" t="s">
        <v>33</v>
      </c>
      <c r="I91" s="8" t="s">
        <v>34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2</v>
      </c>
      <c r="Z91" s="4">
        <v>0</v>
      </c>
      <c r="AA91" s="4">
        <v>2</v>
      </c>
      <c r="AB91" s="4">
        <v>0</v>
      </c>
      <c r="AC91" s="4">
        <v>0</v>
      </c>
      <c r="AD91" s="20">
        <v>89.589996337890625</v>
      </c>
      <c r="AE91" s="4">
        <f t="shared" si="9"/>
        <v>4</v>
      </c>
      <c r="AF91" s="20">
        <f t="shared" si="10"/>
        <v>93.589996337890625</v>
      </c>
      <c r="AG91" s="20">
        <f t="shared" si="11"/>
        <v>8.7497083347813174</v>
      </c>
    </row>
    <row r="92" spans="1:33" x14ac:dyDescent="0.3">
      <c r="A92" s="4">
        <v>7</v>
      </c>
      <c r="B92" s="8" t="s">
        <v>39</v>
      </c>
      <c r="C92" s="8">
        <v>1999</v>
      </c>
      <c r="D92" s="8">
        <v>1999</v>
      </c>
      <c r="E92" s="8">
        <v>1999</v>
      </c>
      <c r="F92" s="8">
        <v>2</v>
      </c>
      <c r="G92" s="8" t="s">
        <v>10</v>
      </c>
      <c r="H92" s="8" t="s">
        <v>33</v>
      </c>
      <c r="I92" s="8" t="s">
        <v>30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0">
        <v>101.30999755859375</v>
      </c>
      <c r="AE92" s="4">
        <f t="shared" si="9"/>
        <v>0</v>
      </c>
      <c r="AF92" s="20">
        <f t="shared" si="10"/>
        <v>101.30999755859375</v>
      </c>
      <c r="AG92" s="20">
        <f t="shared" si="11"/>
        <v>17.72019571534042</v>
      </c>
    </row>
    <row r="93" spans="1:33" ht="57.6" x14ac:dyDescent="0.3">
      <c r="A93" s="4">
        <v>8</v>
      </c>
      <c r="B93" s="8" t="s">
        <v>51</v>
      </c>
      <c r="C93" s="8">
        <v>1998</v>
      </c>
      <c r="D93" s="8">
        <v>1998</v>
      </c>
      <c r="E93" s="8">
        <v>1998</v>
      </c>
      <c r="F93" s="8">
        <v>1</v>
      </c>
      <c r="G93" s="8" t="s">
        <v>48</v>
      </c>
      <c r="H93" s="8" t="s">
        <v>49</v>
      </c>
      <c r="I93" s="8" t="s">
        <v>52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2</v>
      </c>
      <c r="Z93" s="4">
        <v>0</v>
      </c>
      <c r="AA93" s="4">
        <v>0</v>
      </c>
      <c r="AB93" s="4">
        <v>0</v>
      </c>
      <c r="AC93" s="4">
        <v>0</v>
      </c>
      <c r="AD93" s="20">
        <v>100.36000061035156</v>
      </c>
      <c r="AE93" s="4">
        <f t="shared" si="9"/>
        <v>2</v>
      </c>
      <c r="AF93" s="20">
        <f t="shared" si="10"/>
        <v>102.36000061035156</v>
      </c>
      <c r="AG93" s="20">
        <f t="shared" si="11"/>
        <v>18.940278310675055</v>
      </c>
    </row>
    <row r="94" spans="1:33" ht="28.8" x14ac:dyDescent="0.3">
      <c r="A94" s="4">
        <v>9</v>
      </c>
      <c r="B94" s="8" t="s">
        <v>121</v>
      </c>
      <c r="C94" s="8">
        <v>1994</v>
      </c>
      <c r="D94" s="8">
        <v>1994</v>
      </c>
      <c r="E94" s="8">
        <v>1994</v>
      </c>
      <c r="F94" s="8" t="s">
        <v>47</v>
      </c>
      <c r="G94" s="8" t="s">
        <v>10</v>
      </c>
      <c r="H94" s="8" t="s">
        <v>33</v>
      </c>
      <c r="I94" s="8" t="s">
        <v>122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20">
        <v>103.34999847412109</v>
      </c>
      <c r="AE94" s="4">
        <f t="shared" si="9"/>
        <v>0</v>
      </c>
      <c r="AF94" s="20">
        <f t="shared" si="10"/>
        <v>103.34999847412109</v>
      </c>
      <c r="AG94" s="20">
        <f t="shared" si="11"/>
        <v>20.090636074856366</v>
      </c>
    </row>
    <row r="95" spans="1:33" ht="43.2" x14ac:dyDescent="0.3">
      <c r="A95" s="4">
        <v>10</v>
      </c>
      <c r="B95" s="8" t="s">
        <v>59</v>
      </c>
      <c r="C95" s="8">
        <v>1999</v>
      </c>
      <c r="D95" s="8">
        <v>1999</v>
      </c>
      <c r="E95" s="8">
        <v>1999</v>
      </c>
      <c r="F95" s="8">
        <v>1</v>
      </c>
      <c r="G95" s="8" t="s">
        <v>21</v>
      </c>
      <c r="H95" s="8" t="s">
        <v>60</v>
      </c>
      <c r="I95" s="8" t="s">
        <v>61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0">
        <v>105.68000030517578</v>
      </c>
      <c r="AE95" s="4">
        <f t="shared" si="9"/>
        <v>0</v>
      </c>
      <c r="AF95" s="20">
        <f t="shared" si="10"/>
        <v>105.68000030517578</v>
      </c>
      <c r="AG95" s="20">
        <f t="shared" si="11"/>
        <v>22.798051711800014</v>
      </c>
    </row>
    <row r="96" spans="1:33" x14ac:dyDescent="0.3">
      <c r="A96" s="4">
        <v>11</v>
      </c>
      <c r="B96" s="8" t="s">
        <v>95</v>
      </c>
      <c r="C96" s="8">
        <v>1998</v>
      </c>
      <c r="D96" s="8">
        <v>1998</v>
      </c>
      <c r="E96" s="8">
        <v>1998</v>
      </c>
      <c r="F96" s="8">
        <v>3</v>
      </c>
      <c r="G96" s="8" t="s">
        <v>10</v>
      </c>
      <c r="H96" s="8" t="s">
        <v>33</v>
      </c>
      <c r="I96" s="8" t="s">
        <v>30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20">
        <v>112.37999725341797</v>
      </c>
      <c r="AE96" s="4">
        <f t="shared" si="9"/>
        <v>0</v>
      </c>
      <c r="AF96" s="20">
        <f t="shared" si="10"/>
        <v>112.37999725341797</v>
      </c>
      <c r="AG96" s="20">
        <f t="shared" si="11"/>
        <v>30.583314479999036</v>
      </c>
    </row>
    <row r="97" spans="1:33" x14ac:dyDescent="0.3">
      <c r="A97" s="4">
        <v>12</v>
      </c>
      <c r="B97" s="8" t="s">
        <v>40</v>
      </c>
      <c r="C97" s="8">
        <v>1973</v>
      </c>
      <c r="D97" s="8">
        <v>1973</v>
      </c>
      <c r="E97" s="8">
        <v>1973</v>
      </c>
      <c r="F97" s="8" t="s">
        <v>9</v>
      </c>
      <c r="G97" s="8" t="s">
        <v>41</v>
      </c>
      <c r="H97" s="8" t="s">
        <v>42</v>
      </c>
      <c r="I97" s="8"/>
      <c r="J97" s="4">
        <v>0</v>
      </c>
      <c r="K97" s="4">
        <v>2</v>
      </c>
      <c r="L97" s="4">
        <v>0</v>
      </c>
      <c r="M97" s="4">
        <v>0</v>
      </c>
      <c r="N97" s="4">
        <v>0</v>
      </c>
      <c r="O97" s="4">
        <v>2</v>
      </c>
      <c r="P97" s="4">
        <v>2</v>
      </c>
      <c r="Q97" s="4">
        <v>2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2</v>
      </c>
      <c r="AB97" s="4">
        <v>0</v>
      </c>
      <c r="AC97" s="4">
        <v>0</v>
      </c>
      <c r="AD97" s="20">
        <v>105.98000335693359</v>
      </c>
      <c r="AE97" s="4">
        <f t="shared" si="9"/>
        <v>10</v>
      </c>
      <c r="AF97" s="20">
        <f t="shared" si="10"/>
        <v>115.98000335693359</v>
      </c>
      <c r="AG97" s="20">
        <f t="shared" si="11"/>
        <v>34.766449741029653</v>
      </c>
    </row>
    <row r="98" spans="1:33" x14ac:dyDescent="0.3">
      <c r="A98" s="4">
        <v>13</v>
      </c>
      <c r="B98" s="8" t="s">
        <v>90</v>
      </c>
      <c r="C98" s="8">
        <v>1960</v>
      </c>
      <c r="D98" s="8">
        <v>1960</v>
      </c>
      <c r="E98" s="8">
        <v>1960</v>
      </c>
      <c r="F98" s="8" t="s">
        <v>47</v>
      </c>
      <c r="G98" s="8" t="s">
        <v>10</v>
      </c>
      <c r="H98" s="8" t="s">
        <v>11</v>
      </c>
      <c r="I98" s="8"/>
      <c r="J98" s="4">
        <v>0</v>
      </c>
      <c r="K98" s="4">
        <v>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20">
        <v>114.75</v>
      </c>
      <c r="AE98" s="4">
        <f t="shared" si="9"/>
        <v>2</v>
      </c>
      <c r="AF98" s="20">
        <f t="shared" si="10"/>
        <v>116.75</v>
      </c>
      <c r="AG98" s="20">
        <f t="shared" si="11"/>
        <v>35.661170476458622</v>
      </c>
    </row>
    <row r="99" spans="1:33" x14ac:dyDescent="0.3">
      <c r="A99" s="4">
        <v>14</v>
      </c>
      <c r="B99" s="8" t="s">
        <v>53</v>
      </c>
      <c r="C99" s="8">
        <v>1988</v>
      </c>
      <c r="D99" s="8">
        <v>1988</v>
      </c>
      <c r="E99" s="8">
        <v>1988</v>
      </c>
      <c r="F99" s="8" t="s">
        <v>9</v>
      </c>
      <c r="G99" s="8" t="s">
        <v>10</v>
      </c>
      <c r="H99" s="8" t="s">
        <v>54</v>
      </c>
      <c r="I99" s="8" t="s">
        <v>55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2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2</v>
      </c>
      <c r="X99" s="4">
        <v>0</v>
      </c>
      <c r="Y99" s="4">
        <v>2</v>
      </c>
      <c r="Z99" s="4">
        <v>0</v>
      </c>
      <c r="AA99" s="4">
        <v>2</v>
      </c>
      <c r="AB99" s="4">
        <v>0</v>
      </c>
      <c r="AC99" s="4">
        <v>0</v>
      </c>
      <c r="AD99" s="20">
        <v>190.13999938964844</v>
      </c>
      <c r="AE99" s="4">
        <f t="shared" si="9"/>
        <v>8</v>
      </c>
      <c r="AF99" s="20">
        <f t="shared" si="10"/>
        <v>198.13999938964844</v>
      </c>
      <c r="AG99" s="20">
        <f t="shared" si="11"/>
        <v>130.23472578504928</v>
      </c>
    </row>
    <row r="100" spans="1:33" ht="43.2" x14ac:dyDescent="0.3">
      <c r="A100" s="4">
        <v>15</v>
      </c>
      <c r="B100" s="8" t="s">
        <v>164</v>
      </c>
      <c r="C100" s="8">
        <v>1994</v>
      </c>
      <c r="D100" s="8">
        <v>1994</v>
      </c>
      <c r="E100" s="8">
        <v>1994</v>
      </c>
      <c r="F100" s="8" t="s">
        <v>47</v>
      </c>
      <c r="G100" s="8" t="s">
        <v>10</v>
      </c>
      <c r="H100" s="8" t="s">
        <v>165</v>
      </c>
      <c r="I100" s="8" t="s">
        <v>38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50</v>
      </c>
      <c r="AB100" s="4">
        <v>50</v>
      </c>
      <c r="AC100" s="4">
        <v>50</v>
      </c>
      <c r="AD100" s="20">
        <v>94.050003051757813</v>
      </c>
      <c r="AE100" s="4">
        <f t="shared" si="9"/>
        <v>150</v>
      </c>
      <c r="AF100" s="20">
        <f t="shared" si="10"/>
        <v>244.05000305175781</v>
      </c>
      <c r="AG100" s="20">
        <f t="shared" si="11"/>
        <v>183.58123399387378</v>
      </c>
    </row>
    <row r="102" spans="1:33" ht="18" x14ac:dyDescent="0.3">
      <c r="A102" s="10" t="s">
        <v>295</v>
      </c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33" x14ac:dyDescent="0.3">
      <c r="A103" s="15" t="s">
        <v>270</v>
      </c>
      <c r="B103" s="15" t="s">
        <v>1</v>
      </c>
      <c r="C103" s="15" t="s">
        <v>2</v>
      </c>
      <c r="D103" s="15" t="s">
        <v>170</v>
      </c>
      <c r="E103" s="15" t="s">
        <v>171</v>
      </c>
      <c r="F103" s="15" t="s">
        <v>3</v>
      </c>
      <c r="G103" s="15" t="s">
        <v>4</v>
      </c>
      <c r="H103" s="15" t="s">
        <v>5</v>
      </c>
      <c r="I103" s="15" t="s">
        <v>6</v>
      </c>
      <c r="J103" s="15">
        <v>1</v>
      </c>
      <c r="K103" s="15">
        <v>2</v>
      </c>
      <c r="L103" s="15">
        <v>3</v>
      </c>
      <c r="M103" s="15">
        <v>4</v>
      </c>
      <c r="N103" s="15">
        <v>5</v>
      </c>
      <c r="O103" s="15">
        <v>6</v>
      </c>
      <c r="P103" s="15">
        <v>7</v>
      </c>
      <c r="Q103" s="15">
        <v>8</v>
      </c>
      <c r="R103" s="15">
        <v>9</v>
      </c>
      <c r="S103" s="15">
        <v>10</v>
      </c>
      <c r="T103" s="15">
        <v>11</v>
      </c>
      <c r="U103" s="15">
        <v>12</v>
      </c>
      <c r="V103" s="15">
        <v>13</v>
      </c>
      <c r="W103" s="15">
        <v>14</v>
      </c>
      <c r="X103" s="15">
        <v>15</v>
      </c>
      <c r="Y103" s="15">
        <v>16</v>
      </c>
      <c r="Z103" s="15">
        <v>17</v>
      </c>
      <c r="AA103" s="15">
        <v>18</v>
      </c>
      <c r="AB103" s="15">
        <v>19</v>
      </c>
      <c r="AC103" s="15">
        <v>20</v>
      </c>
      <c r="AD103" s="15" t="s">
        <v>272</v>
      </c>
      <c r="AE103" s="15" t="s">
        <v>273</v>
      </c>
      <c r="AF103" s="15" t="s">
        <v>274</v>
      </c>
      <c r="AG103" s="15" t="s">
        <v>275</v>
      </c>
    </row>
    <row r="104" spans="1:33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ht="72" x14ac:dyDescent="0.3">
      <c r="A105" s="17">
        <v>1</v>
      </c>
      <c r="B105" s="18" t="s">
        <v>103</v>
      </c>
      <c r="C105" s="18">
        <v>1998</v>
      </c>
      <c r="D105" s="18">
        <v>1998</v>
      </c>
      <c r="E105" s="18">
        <v>1998</v>
      </c>
      <c r="F105" s="18" t="s">
        <v>32</v>
      </c>
      <c r="G105" s="18" t="s">
        <v>104</v>
      </c>
      <c r="H105" s="18" t="s">
        <v>105</v>
      </c>
      <c r="I105" s="18" t="s">
        <v>106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2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9">
        <v>100.13999938964844</v>
      </c>
      <c r="AE105" s="17">
        <f t="shared" ref="AE105:AE113" si="12">SUM(J105:AC105)</f>
        <v>2</v>
      </c>
      <c r="AF105" s="19">
        <f t="shared" ref="AF105:AF113" si="13">AD105+AE105</f>
        <v>102.13999938964844</v>
      </c>
      <c r="AG105" s="19">
        <f t="shared" ref="AG105:AG113" si="14">IF( AND(ISNUMBER(AF$105),ISNUMBER(AF105)),(AF105-AF$105)/AF$105*100,"")</f>
        <v>0</v>
      </c>
    </row>
    <row r="106" spans="1:33" ht="57.6" x14ac:dyDescent="0.3">
      <c r="A106" s="4">
        <v>2</v>
      </c>
      <c r="B106" s="8" t="s">
        <v>84</v>
      </c>
      <c r="C106" s="8">
        <v>1997</v>
      </c>
      <c r="D106" s="8">
        <v>1997</v>
      </c>
      <c r="E106" s="8">
        <v>1997</v>
      </c>
      <c r="F106" s="8" t="s">
        <v>47</v>
      </c>
      <c r="G106" s="8" t="s">
        <v>10</v>
      </c>
      <c r="H106" s="8" t="s">
        <v>85</v>
      </c>
      <c r="I106" s="8" t="s">
        <v>86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20">
        <v>105.51000213623047</v>
      </c>
      <c r="AE106" s="4">
        <f t="shared" si="12"/>
        <v>0</v>
      </c>
      <c r="AF106" s="20">
        <f t="shared" si="13"/>
        <v>105.51000213623047</v>
      </c>
      <c r="AG106" s="20">
        <f t="shared" si="14"/>
        <v>3.2993956987663449</v>
      </c>
    </row>
    <row r="107" spans="1:33" ht="43.2" x14ac:dyDescent="0.3">
      <c r="A107" s="4">
        <v>3</v>
      </c>
      <c r="B107" s="8" t="s">
        <v>124</v>
      </c>
      <c r="C107" s="8">
        <v>1998</v>
      </c>
      <c r="D107" s="8">
        <v>1998</v>
      </c>
      <c r="E107" s="8">
        <v>1998</v>
      </c>
      <c r="F107" s="8" t="s">
        <v>47</v>
      </c>
      <c r="G107" s="8" t="s">
        <v>125</v>
      </c>
      <c r="H107" s="8" t="s">
        <v>126</v>
      </c>
      <c r="I107" s="8" t="s">
        <v>127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2</v>
      </c>
      <c r="Z107" s="4">
        <v>0</v>
      </c>
      <c r="AA107" s="4">
        <v>0</v>
      </c>
      <c r="AB107" s="4">
        <v>0</v>
      </c>
      <c r="AC107" s="4">
        <v>0</v>
      </c>
      <c r="AD107" s="20">
        <v>113.23000335693359</v>
      </c>
      <c r="AE107" s="4">
        <f t="shared" si="12"/>
        <v>2</v>
      </c>
      <c r="AF107" s="20">
        <f t="shared" si="13"/>
        <v>115.23000335693359</v>
      </c>
      <c r="AG107" s="20">
        <f t="shared" si="14"/>
        <v>12.815747058455324</v>
      </c>
    </row>
    <row r="108" spans="1:33" ht="28.8" x14ac:dyDescent="0.3">
      <c r="A108" s="4">
        <v>4</v>
      </c>
      <c r="B108" s="8" t="s">
        <v>145</v>
      </c>
      <c r="C108" s="8">
        <v>1999</v>
      </c>
      <c r="D108" s="8">
        <v>1999</v>
      </c>
      <c r="E108" s="8">
        <v>1999</v>
      </c>
      <c r="F108" s="8">
        <v>1</v>
      </c>
      <c r="G108" s="8" t="s">
        <v>21</v>
      </c>
      <c r="H108" s="8" t="s">
        <v>22</v>
      </c>
      <c r="I108" s="8" t="s">
        <v>23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2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20">
        <v>125.44000244140625</v>
      </c>
      <c r="AE108" s="4">
        <f t="shared" si="12"/>
        <v>2</v>
      </c>
      <c r="AF108" s="20">
        <f t="shared" si="13"/>
        <v>127.44000244140625</v>
      </c>
      <c r="AG108" s="20">
        <f t="shared" si="14"/>
        <v>24.769926770062117</v>
      </c>
    </row>
    <row r="109" spans="1:33" ht="57.6" x14ac:dyDescent="0.3">
      <c r="A109" s="4">
        <v>5</v>
      </c>
      <c r="B109" s="8" t="s">
        <v>46</v>
      </c>
      <c r="C109" s="8">
        <v>1998</v>
      </c>
      <c r="D109" s="8">
        <v>1998</v>
      </c>
      <c r="E109" s="8">
        <v>1998</v>
      </c>
      <c r="F109" s="8" t="s">
        <v>47</v>
      </c>
      <c r="G109" s="8" t="s">
        <v>48</v>
      </c>
      <c r="H109" s="8" t="s">
        <v>49</v>
      </c>
      <c r="I109" s="8" t="s">
        <v>50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20">
        <v>128.78999328613281</v>
      </c>
      <c r="AE109" s="4">
        <f t="shared" si="12"/>
        <v>0</v>
      </c>
      <c r="AF109" s="20">
        <f t="shared" si="13"/>
        <v>128.78999328613281</v>
      </c>
      <c r="AG109" s="20">
        <f t="shared" si="14"/>
        <v>26.091633107240124</v>
      </c>
    </row>
    <row r="110" spans="1:33" ht="43.2" x14ac:dyDescent="0.3">
      <c r="A110" s="4">
        <v>6</v>
      </c>
      <c r="B110" s="8" t="s">
        <v>69</v>
      </c>
      <c r="C110" s="8">
        <v>1997</v>
      </c>
      <c r="D110" s="8">
        <v>1997</v>
      </c>
      <c r="E110" s="8">
        <v>1997</v>
      </c>
      <c r="F110" s="8">
        <v>1</v>
      </c>
      <c r="G110" s="8" t="s">
        <v>10</v>
      </c>
      <c r="H110" s="8" t="s">
        <v>70</v>
      </c>
      <c r="I110" s="8" t="s">
        <v>71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2</v>
      </c>
      <c r="AB110" s="4">
        <v>0</v>
      </c>
      <c r="AC110" s="4">
        <v>0</v>
      </c>
      <c r="AD110" s="20">
        <v>132.39999389648437</v>
      </c>
      <c r="AE110" s="4">
        <f t="shared" si="12"/>
        <v>2</v>
      </c>
      <c r="AF110" s="20">
        <f t="shared" si="13"/>
        <v>134.39999389648437</v>
      </c>
      <c r="AG110" s="20">
        <f t="shared" si="14"/>
        <v>31.584095065214367</v>
      </c>
    </row>
    <row r="111" spans="1:33" ht="43.2" x14ac:dyDescent="0.3">
      <c r="A111" s="4">
        <v>7</v>
      </c>
      <c r="B111" s="8" t="s">
        <v>92</v>
      </c>
      <c r="C111" s="8">
        <v>1999</v>
      </c>
      <c r="D111" s="8">
        <v>1999</v>
      </c>
      <c r="E111" s="8">
        <v>1999</v>
      </c>
      <c r="F111" s="8">
        <v>1</v>
      </c>
      <c r="G111" s="8" t="s">
        <v>10</v>
      </c>
      <c r="H111" s="8" t="s">
        <v>93</v>
      </c>
      <c r="I111" s="8" t="s">
        <v>94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20">
        <v>138.46000671386719</v>
      </c>
      <c r="AE111" s="4">
        <f t="shared" si="12"/>
        <v>0</v>
      </c>
      <c r="AF111" s="20">
        <f t="shared" si="13"/>
        <v>138.46000671386719</v>
      </c>
      <c r="AG111" s="20">
        <f t="shared" si="14"/>
        <v>35.559043999661185</v>
      </c>
    </row>
    <row r="112" spans="1:33" ht="28.8" x14ac:dyDescent="0.3">
      <c r="A112" s="4">
        <v>8</v>
      </c>
      <c r="B112" s="8" t="s">
        <v>142</v>
      </c>
      <c r="C112" s="8">
        <v>1971</v>
      </c>
      <c r="D112" s="8">
        <v>1971</v>
      </c>
      <c r="E112" s="8">
        <v>1971</v>
      </c>
      <c r="F112" s="8">
        <v>1</v>
      </c>
      <c r="G112" s="8" t="s">
        <v>115</v>
      </c>
      <c r="H112" s="8" t="s">
        <v>143</v>
      </c>
      <c r="I112" s="8" t="s">
        <v>144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20">
        <v>144.00999450683594</v>
      </c>
      <c r="AE112" s="4">
        <f t="shared" si="12"/>
        <v>0</v>
      </c>
      <c r="AF112" s="20">
        <f t="shared" si="13"/>
        <v>144.00999450683594</v>
      </c>
      <c r="AG112" s="20">
        <f t="shared" si="14"/>
        <v>40.992750506547281</v>
      </c>
    </row>
    <row r="113" spans="1:33" ht="28.8" x14ac:dyDescent="0.3">
      <c r="A113" s="4">
        <v>9</v>
      </c>
      <c r="B113" s="8" t="s">
        <v>64</v>
      </c>
      <c r="C113" s="8">
        <v>1999</v>
      </c>
      <c r="D113" s="8">
        <v>1999</v>
      </c>
      <c r="E113" s="8">
        <v>1999</v>
      </c>
      <c r="F113" s="8">
        <v>1</v>
      </c>
      <c r="G113" s="8" t="s">
        <v>21</v>
      </c>
      <c r="H113" s="8" t="s">
        <v>22</v>
      </c>
      <c r="I113" s="8" t="s">
        <v>65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2</v>
      </c>
      <c r="Q113" s="4">
        <v>0</v>
      </c>
      <c r="R113" s="4">
        <v>0</v>
      </c>
      <c r="S113" s="4">
        <v>2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2</v>
      </c>
      <c r="AB113" s="4">
        <v>0</v>
      </c>
      <c r="AC113" s="4">
        <v>0</v>
      </c>
      <c r="AD113" s="20">
        <v>158.22000122070312</v>
      </c>
      <c r="AE113" s="4">
        <f t="shared" si="12"/>
        <v>6</v>
      </c>
      <c r="AF113" s="20">
        <f t="shared" si="13"/>
        <v>164.22000122070312</v>
      </c>
      <c r="AG113" s="20">
        <f t="shared" si="14"/>
        <v>60.779324654417707</v>
      </c>
    </row>
    <row r="115" spans="1:33" ht="18" x14ac:dyDescent="0.3">
      <c r="A115" s="10" t="s">
        <v>296</v>
      </c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33" x14ac:dyDescent="0.3">
      <c r="A116" s="15" t="s">
        <v>270</v>
      </c>
      <c r="B116" s="15" t="s">
        <v>1</v>
      </c>
      <c r="C116" s="15" t="s">
        <v>2</v>
      </c>
      <c r="D116" s="15" t="s">
        <v>170</v>
      </c>
      <c r="E116" s="15" t="s">
        <v>171</v>
      </c>
      <c r="F116" s="15" t="s">
        <v>3</v>
      </c>
      <c r="G116" s="15" t="s">
        <v>4</v>
      </c>
      <c r="H116" s="15" t="s">
        <v>5</v>
      </c>
      <c r="I116" s="15" t="s">
        <v>6</v>
      </c>
      <c r="J116" s="15">
        <v>1</v>
      </c>
      <c r="K116" s="15">
        <v>2</v>
      </c>
      <c r="L116" s="15">
        <v>3</v>
      </c>
      <c r="M116" s="15">
        <v>4</v>
      </c>
      <c r="N116" s="15">
        <v>5</v>
      </c>
      <c r="O116" s="15">
        <v>6</v>
      </c>
      <c r="P116" s="15">
        <v>7</v>
      </c>
      <c r="Q116" s="15">
        <v>8</v>
      </c>
      <c r="R116" s="15">
        <v>9</v>
      </c>
      <c r="S116" s="15">
        <v>10</v>
      </c>
      <c r="T116" s="15">
        <v>11</v>
      </c>
      <c r="U116" s="15">
        <v>12</v>
      </c>
      <c r="V116" s="15">
        <v>13</v>
      </c>
      <c r="W116" s="15">
        <v>14</v>
      </c>
      <c r="X116" s="15">
        <v>15</v>
      </c>
      <c r="Y116" s="15">
        <v>16</v>
      </c>
      <c r="Z116" s="15">
        <v>17</v>
      </c>
      <c r="AA116" s="15">
        <v>18</v>
      </c>
      <c r="AB116" s="15">
        <v>19</v>
      </c>
      <c r="AC116" s="15">
        <v>20</v>
      </c>
      <c r="AD116" s="15" t="s">
        <v>272</v>
      </c>
      <c r="AE116" s="15" t="s">
        <v>273</v>
      </c>
      <c r="AF116" s="15" t="s">
        <v>274</v>
      </c>
      <c r="AG116" s="15" t="s">
        <v>275</v>
      </c>
    </row>
    <row r="117" spans="1:33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ht="43.2" x14ac:dyDescent="0.3">
      <c r="A118" s="17">
        <v>1</v>
      </c>
      <c r="B118" s="18" t="s">
        <v>308</v>
      </c>
      <c r="C118" s="18" t="s">
        <v>309</v>
      </c>
      <c r="D118" s="18">
        <v>1998</v>
      </c>
      <c r="E118" s="18">
        <v>1954</v>
      </c>
      <c r="F118" s="18" t="s">
        <v>292</v>
      </c>
      <c r="G118" s="18" t="s">
        <v>10</v>
      </c>
      <c r="H118" s="18" t="s">
        <v>247</v>
      </c>
      <c r="I118" s="18" t="s">
        <v>248</v>
      </c>
      <c r="J118" s="17">
        <v>0</v>
      </c>
      <c r="K118" s="17">
        <v>2</v>
      </c>
      <c r="L118" s="17">
        <v>0</v>
      </c>
      <c r="M118" s="17">
        <v>2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9">
        <v>126.37000274658203</v>
      </c>
      <c r="AE118" s="17">
        <f t="shared" ref="AE118:AE122" si="15">SUM(J118:AC118)</f>
        <v>4</v>
      </c>
      <c r="AF118" s="19">
        <f t="shared" ref="AF118:AF122" si="16">AD118+AE118</f>
        <v>130.37000274658203</v>
      </c>
      <c r="AG118" s="19">
        <f t="shared" ref="AG118:AG122" si="17">IF( AND(ISNUMBER(AF$118),ISNUMBER(AF118)),(AF118-AF$118)/AF$118*100,"")</f>
        <v>0</v>
      </c>
    </row>
    <row r="119" spans="1:33" ht="28.8" x14ac:dyDescent="0.3">
      <c r="A119" s="4">
        <v>2</v>
      </c>
      <c r="B119" s="8" t="s">
        <v>299</v>
      </c>
      <c r="C119" s="8" t="s">
        <v>300</v>
      </c>
      <c r="D119" s="8">
        <v>1954</v>
      </c>
      <c r="E119" s="8">
        <v>1951</v>
      </c>
      <c r="F119" s="8" t="s">
        <v>301</v>
      </c>
      <c r="G119" s="8" t="s">
        <v>10</v>
      </c>
      <c r="H119" s="8" t="s">
        <v>233</v>
      </c>
      <c r="I119" s="8"/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2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20">
        <v>144.53999328613281</v>
      </c>
      <c r="AE119" s="4">
        <f t="shared" si="15"/>
        <v>2</v>
      </c>
      <c r="AF119" s="20">
        <f t="shared" si="16"/>
        <v>146.53999328613281</v>
      </c>
      <c r="AG119" s="20">
        <f t="shared" si="17"/>
        <v>12.403152718330917</v>
      </c>
    </row>
    <row r="120" spans="1:33" ht="43.2" x14ac:dyDescent="0.3">
      <c r="A120" s="4">
        <v>3</v>
      </c>
      <c r="B120" s="8" t="s">
        <v>302</v>
      </c>
      <c r="C120" s="8" t="s">
        <v>303</v>
      </c>
      <c r="D120" s="8">
        <v>1970</v>
      </c>
      <c r="E120" s="8">
        <v>1963</v>
      </c>
      <c r="F120" s="8" t="s">
        <v>304</v>
      </c>
      <c r="G120" s="8" t="s">
        <v>10</v>
      </c>
      <c r="H120" s="8" t="s">
        <v>14</v>
      </c>
      <c r="I120" s="8" t="s">
        <v>244</v>
      </c>
      <c r="J120" s="4">
        <v>2</v>
      </c>
      <c r="K120" s="4">
        <v>2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2</v>
      </c>
      <c r="AB120" s="4">
        <v>0</v>
      </c>
      <c r="AC120" s="4">
        <v>0</v>
      </c>
      <c r="AD120" s="20">
        <v>151.58000183105469</v>
      </c>
      <c r="AE120" s="4">
        <f t="shared" si="15"/>
        <v>6</v>
      </c>
      <c r="AF120" s="20">
        <f t="shared" si="16"/>
        <v>157.58000183105469</v>
      </c>
      <c r="AG120" s="20">
        <f t="shared" si="17"/>
        <v>20.871364969873053</v>
      </c>
    </row>
    <row r="121" spans="1:33" ht="28.8" x14ac:dyDescent="0.3">
      <c r="A121" s="4">
        <v>4</v>
      </c>
      <c r="B121" s="8" t="s">
        <v>305</v>
      </c>
      <c r="C121" s="8" t="s">
        <v>306</v>
      </c>
      <c r="D121" s="8">
        <v>1952</v>
      </c>
      <c r="E121" s="8">
        <v>1951</v>
      </c>
      <c r="F121" s="8" t="s">
        <v>307</v>
      </c>
      <c r="G121" s="8" t="s">
        <v>10</v>
      </c>
      <c r="H121" s="8" t="s">
        <v>14</v>
      </c>
      <c r="I121" s="8" t="s">
        <v>240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2</v>
      </c>
      <c r="Z121" s="4">
        <v>0</v>
      </c>
      <c r="AA121" s="4">
        <v>2</v>
      </c>
      <c r="AB121" s="4">
        <v>0</v>
      </c>
      <c r="AC121" s="4">
        <v>0</v>
      </c>
      <c r="AD121" s="20">
        <v>163.39999389648437</v>
      </c>
      <c r="AE121" s="4">
        <f t="shared" si="15"/>
        <v>4</v>
      </c>
      <c r="AF121" s="20">
        <f t="shared" si="16"/>
        <v>167.39999389648437</v>
      </c>
      <c r="AG121" s="20">
        <f t="shared" si="17"/>
        <v>28.403766487512154</v>
      </c>
    </row>
    <row r="122" spans="1:33" ht="28.8" x14ac:dyDescent="0.3">
      <c r="A122" s="4">
        <v>5</v>
      </c>
      <c r="B122" s="8" t="s">
        <v>297</v>
      </c>
      <c r="C122" s="8" t="s">
        <v>298</v>
      </c>
      <c r="D122" s="8">
        <v>1978</v>
      </c>
      <c r="E122" s="8">
        <v>1969</v>
      </c>
      <c r="F122" s="8" t="s">
        <v>286</v>
      </c>
      <c r="G122" s="8" t="s">
        <v>10</v>
      </c>
      <c r="H122" s="8" t="s">
        <v>79</v>
      </c>
      <c r="I122" s="8" t="s">
        <v>236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50</v>
      </c>
      <c r="AB122" s="4">
        <v>0</v>
      </c>
      <c r="AC122" s="4">
        <v>0</v>
      </c>
      <c r="AD122" s="20">
        <v>133.03999328613281</v>
      </c>
      <c r="AE122" s="4">
        <f t="shared" si="15"/>
        <v>50</v>
      </c>
      <c r="AF122" s="20">
        <f t="shared" si="16"/>
        <v>183.03999328613281</v>
      </c>
      <c r="AG122" s="20">
        <f t="shared" si="17"/>
        <v>40.400390757015344</v>
      </c>
    </row>
    <row r="124" spans="1:33" ht="18" x14ac:dyDescent="0.3">
      <c r="A124" s="10" t="s">
        <v>310</v>
      </c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33" x14ac:dyDescent="0.3">
      <c r="A125" s="15" t="s">
        <v>270</v>
      </c>
      <c r="B125" s="15" t="s">
        <v>1</v>
      </c>
      <c r="C125" s="15" t="s">
        <v>2</v>
      </c>
      <c r="D125" s="15" t="s">
        <v>170</v>
      </c>
      <c r="E125" s="15" t="s">
        <v>171</v>
      </c>
      <c r="F125" s="15" t="s">
        <v>3</v>
      </c>
      <c r="G125" s="15" t="s">
        <v>4</v>
      </c>
      <c r="H125" s="15" t="s">
        <v>5</v>
      </c>
      <c r="I125" s="15" t="s">
        <v>6</v>
      </c>
      <c r="J125" s="15">
        <v>1</v>
      </c>
      <c r="K125" s="15">
        <v>2</v>
      </c>
      <c r="L125" s="15">
        <v>3</v>
      </c>
      <c r="M125" s="15">
        <v>4</v>
      </c>
      <c r="N125" s="15">
        <v>5</v>
      </c>
      <c r="O125" s="15">
        <v>6</v>
      </c>
      <c r="P125" s="15">
        <v>7</v>
      </c>
      <c r="Q125" s="15">
        <v>8</v>
      </c>
      <c r="R125" s="15">
        <v>9</v>
      </c>
      <c r="S125" s="15">
        <v>10</v>
      </c>
      <c r="T125" s="15">
        <v>11</v>
      </c>
      <c r="U125" s="15">
        <v>12</v>
      </c>
      <c r="V125" s="15">
        <v>13</v>
      </c>
      <c r="W125" s="15">
        <v>14</v>
      </c>
      <c r="X125" s="15">
        <v>15</v>
      </c>
      <c r="Y125" s="15">
        <v>16</v>
      </c>
      <c r="Z125" s="15">
        <v>17</v>
      </c>
      <c r="AA125" s="15">
        <v>18</v>
      </c>
      <c r="AB125" s="15">
        <v>19</v>
      </c>
      <c r="AC125" s="15">
        <v>20</v>
      </c>
      <c r="AD125" s="15" t="s">
        <v>272</v>
      </c>
      <c r="AE125" s="15" t="s">
        <v>273</v>
      </c>
      <c r="AF125" s="15" t="s">
        <v>274</v>
      </c>
      <c r="AG125" s="15" t="s">
        <v>275</v>
      </c>
    </row>
    <row r="126" spans="1:33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ht="28.8" x14ac:dyDescent="0.3">
      <c r="A127" s="17">
        <v>1</v>
      </c>
      <c r="B127" s="18" t="s">
        <v>311</v>
      </c>
      <c r="C127" s="18" t="s">
        <v>312</v>
      </c>
      <c r="D127" s="18">
        <v>1969</v>
      </c>
      <c r="E127" s="18">
        <v>1962</v>
      </c>
      <c r="F127" s="18" t="s">
        <v>286</v>
      </c>
      <c r="G127" s="18" t="s">
        <v>10</v>
      </c>
      <c r="H127" s="18" t="s">
        <v>79</v>
      </c>
      <c r="I127" s="18" t="s">
        <v>263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9">
        <v>106.16000366210937</v>
      </c>
      <c r="AE127" s="17">
        <f t="shared" ref="AE127:AE131" si="18">SUM(J127:AC127)</f>
        <v>0</v>
      </c>
      <c r="AF127" s="19">
        <f t="shared" ref="AF127:AF131" si="19">AD127+AE127</f>
        <v>106.16000366210937</v>
      </c>
      <c r="AG127" s="19">
        <f t="shared" ref="AG127:AG131" si="20">IF( AND(ISNUMBER(AF$127),ISNUMBER(AF127)),(AF127-AF$127)/AF$127*100,"")</f>
        <v>0</v>
      </c>
    </row>
    <row r="128" spans="1:33" ht="28.8" x14ac:dyDescent="0.3">
      <c r="A128" s="4">
        <v>2</v>
      </c>
      <c r="B128" s="8" t="s">
        <v>315</v>
      </c>
      <c r="C128" s="8" t="s">
        <v>316</v>
      </c>
      <c r="D128" s="8">
        <v>1963</v>
      </c>
      <c r="E128" s="8">
        <v>1955</v>
      </c>
      <c r="F128" s="8" t="s">
        <v>317</v>
      </c>
      <c r="G128" s="8" t="s">
        <v>10</v>
      </c>
      <c r="H128" s="8" t="s">
        <v>11</v>
      </c>
      <c r="I128" s="8"/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2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20">
        <v>129.13999938964844</v>
      </c>
      <c r="AE128" s="4">
        <f t="shared" si="18"/>
        <v>2</v>
      </c>
      <c r="AF128" s="20">
        <f t="shared" si="19"/>
        <v>131.13999938964844</v>
      </c>
      <c r="AG128" s="20">
        <f t="shared" si="20"/>
        <v>23.530515133596328</v>
      </c>
    </row>
    <row r="129" spans="1:33" ht="28.8" x14ac:dyDescent="0.3">
      <c r="A129" s="4">
        <v>3</v>
      </c>
      <c r="B129" s="8" t="s">
        <v>318</v>
      </c>
      <c r="C129" s="8" t="s">
        <v>306</v>
      </c>
      <c r="D129" s="8">
        <v>1952</v>
      </c>
      <c r="E129" s="8">
        <v>1951</v>
      </c>
      <c r="F129" s="8" t="s">
        <v>292</v>
      </c>
      <c r="G129" s="8" t="s">
        <v>10</v>
      </c>
      <c r="H129" s="8" t="s">
        <v>14</v>
      </c>
      <c r="I129" s="8" t="s">
        <v>30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2</v>
      </c>
      <c r="X129" s="4">
        <v>0</v>
      </c>
      <c r="Y129" s="4">
        <v>0</v>
      </c>
      <c r="Z129" s="4">
        <v>0</v>
      </c>
      <c r="AA129" s="4">
        <v>2</v>
      </c>
      <c r="AB129" s="4">
        <v>0</v>
      </c>
      <c r="AC129" s="4">
        <v>0</v>
      </c>
      <c r="AD129" s="20">
        <v>174.00999450683594</v>
      </c>
      <c r="AE129" s="4">
        <f t="shared" si="18"/>
        <v>4</v>
      </c>
      <c r="AF129" s="20">
        <f t="shared" si="19"/>
        <v>178.00999450683594</v>
      </c>
      <c r="AG129" s="20">
        <f t="shared" si="20"/>
        <v>67.680848121872529</v>
      </c>
    </row>
    <row r="130" spans="1:33" ht="43.2" x14ac:dyDescent="0.3">
      <c r="A130" s="4">
        <v>4</v>
      </c>
      <c r="B130" s="8" t="s">
        <v>313</v>
      </c>
      <c r="C130" s="8" t="s">
        <v>314</v>
      </c>
      <c r="D130" s="8">
        <v>1978</v>
      </c>
      <c r="E130" s="8">
        <v>1975</v>
      </c>
      <c r="F130" s="8" t="s">
        <v>304</v>
      </c>
      <c r="G130" s="8" t="s">
        <v>10</v>
      </c>
      <c r="H130" s="8" t="s">
        <v>255</v>
      </c>
      <c r="I130" s="8" t="s">
        <v>256</v>
      </c>
      <c r="J130" s="4">
        <v>2</v>
      </c>
      <c r="K130" s="4">
        <v>0</v>
      </c>
      <c r="L130" s="4">
        <v>0</v>
      </c>
      <c r="M130" s="4">
        <v>2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50</v>
      </c>
      <c r="X130" s="4">
        <v>0</v>
      </c>
      <c r="Y130" s="4">
        <v>0</v>
      </c>
      <c r="Z130" s="4">
        <v>0</v>
      </c>
      <c r="AA130" s="4">
        <v>2</v>
      </c>
      <c r="AB130" s="4">
        <v>0</v>
      </c>
      <c r="AC130" s="4">
        <v>0</v>
      </c>
      <c r="AD130" s="20">
        <v>135.8800048828125</v>
      </c>
      <c r="AE130" s="4">
        <f t="shared" si="18"/>
        <v>56</v>
      </c>
      <c r="AF130" s="20">
        <f t="shared" si="19"/>
        <v>191.8800048828125</v>
      </c>
      <c r="AG130" s="20">
        <f t="shared" si="20"/>
        <v>80.746042072056085</v>
      </c>
    </row>
    <row r="131" spans="1:33" ht="28.8" x14ac:dyDescent="0.3">
      <c r="A131" s="4"/>
      <c r="B131" s="8" t="s">
        <v>319</v>
      </c>
      <c r="C131" s="8" t="s">
        <v>320</v>
      </c>
      <c r="D131" s="8">
        <v>1953</v>
      </c>
      <c r="E131" s="8">
        <v>1947</v>
      </c>
      <c r="F131" s="8" t="s">
        <v>321</v>
      </c>
      <c r="G131" s="8" t="s">
        <v>10</v>
      </c>
      <c r="H131" s="8" t="s">
        <v>14</v>
      </c>
      <c r="I131" s="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0"/>
      <c r="AE131" s="4">
        <f t="shared" si="18"/>
        <v>0</v>
      </c>
      <c r="AF131" s="20" t="s">
        <v>276</v>
      </c>
      <c r="AG131" s="20" t="str">
        <f t="shared" si="20"/>
        <v/>
      </c>
    </row>
  </sheetData>
  <mergeCells count="244">
    <mergeCell ref="AD125:AD126"/>
    <mergeCell ref="AE125:AE126"/>
    <mergeCell ref="AF125:AF126"/>
    <mergeCell ref="AG125:AG126"/>
    <mergeCell ref="X125:X126"/>
    <mergeCell ref="Y125:Y126"/>
    <mergeCell ref="Z125:Z126"/>
    <mergeCell ref="AA125:AA126"/>
    <mergeCell ref="AB125:AB126"/>
    <mergeCell ref="AC125:AC126"/>
    <mergeCell ref="R125:R126"/>
    <mergeCell ref="S125:S126"/>
    <mergeCell ref="T125:T126"/>
    <mergeCell ref="U125:U126"/>
    <mergeCell ref="V125:V126"/>
    <mergeCell ref="W125:W126"/>
    <mergeCell ref="L125:L126"/>
    <mergeCell ref="M125:M126"/>
    <mergeCell ref="N125:N126"/>
    <mergeCell ref="O125:O126"/>
    <mergeCell ref="P125:P126"/>
    <mergeCell ref="Q125:Q126"/>
    <mergeCell ref="G125:G126"/>
    <mergeCell ref="H125:H126"/>
    <mergeCell ref="I125:I126"/>
    <mergeCell ref="A124:J124"/>
    <mergeCell ref="J125:J126"/>
    <mergeCell ref="K125:K126"/>
    <mergeCell ref="AD116:AD117"/>
    <mergeCell ref="AE116:AE117"/>
    <mergeCell ref="AF116:AF117"/>
    <mergeCell ref="AG116:AG117"/>
    <mergeCell ref="A125:A126"/>
    <mergeCell ref="B125:B126"/>
    <mergeCell ref="C125:C126"/>
    <mergeCell ref="D125:D126"/>
    <mergeCell ref="E125:E126"/>
    <mergeCell ref="F125:F126"/>
    <mergeCell ref="X116:X117"/>
    <mergeCell ref="Y116:Y117"/>
    <mergeCell ref="Z116:Z117"/>
    <mergeCell ref="AA116:AA117"/>
    <mergeCell ref="AB116:AB117"/>
    <mergeCell ref="AC116:AC117"/>
    <mergeCell ref="R116:R117"/>
    <mergeCell ref="S116:S117"/>
    <mergeCell ref="T116:T117"/>
    <mergeCell ref="U116:U117"/>
    <mergeCell ref="V116:V117"/>
    <mergeCell ref="W116:W117"/>
    <mergeCell ref="L116:L117"/>
    <mergeCell ref="M116:M117"/>
    <mergeCell ref="N116:N117"/>
    <mergeCell ref="O116:O117"/>
    <mergeCell ref="P116:P117"/>
    <mergeCell ref="Q116:Q117"/>
    <mergeCell ref="G116:G117"/>
    <mergeCell ref="H116:H117"/>
    <mergeCell ref="I116:I117"/>
    <mergeCell ref="A115:J115"/>
    <mergeCell ref="J116:J117"/>
    <mergeCell ref="K116:K117"/>
    <mergeCell ref="AD103:AD104"/>
    <mergeCell ref="AE103:AE104"/>
    <mergeCell ref="AF103:AF104"/>
    <mergeCell ref="AG103:AG104"/>
    <mergeCell ref="A116:A117"/>
    <mergeCell ref="B116:B117"/>
    <mergeCell ref="C116:C117"/>
    <mergeCell ref="D116:D117"/>
    <mergeCell ref="E116:E117"/>
    <mergeCell ref="F116:F117"/>
    <mergeCell ref="X103:X104"/>
    <mergeCell ref="Y103:Y104"/>
    <mergeCell ref="Z103:Z104"/>
    <mergeCell ref="AA103:AA104"/>
    <mergeCell ref="AB103:AB104"/>
    <mergeCell ref="AC103:AC104"/>
    <mergeCell ref="R103:R104"/>
    <mergeCell ref="S103:S104"/>
    <mergeCell ref="T103:T104"/>
    <mergeCell ref="U103:U104"/>
    <mergeCell ref="V103:V104"/>
    <mergeCell ref="W103:W104"/>
    <mergeCell ref="L103:L104"/>
    <mergeCell ref="M103:M104"/>
    <mergeCell ref="N103:N104"/>
    <mergeCell ref="O103:O104"/>
    <mergeCell ref="P103:P104"/>
    <mergeCell ref="Q103:Q104"/>
    <mergeCell ref="G103:G104"/>
    <mergeCell ref="H103:H104"/>
    <mergeCell ref="I103:I104"/>
    <mergeCell ref="A102:J102"/>
    <mergeCell ref="J103:J104"/>
    <mergeCell ref="K103:K104"/>
    <mergeCell ref="AD84:AD85"/>
    <mergeCell ref="AE84:AE85"/>
    <mergeCell ref="AF84:AF85"/>
    <mergeCell ref="AG84:AG85"/>
    <mergeCell ref="A103:A104"/>
    <mergeCell ref="B103:B104"/>
    <mergeCell ref="C103:C104"/>
    <mergeCell ref="D103:D104"/>
    <mergeCell ref="E103:E104"/>
    <mergeCell ref="F103:F104"/>
    <mergeCell ref="X84:X85"/>
    <mergeCell ref="Y84:Y85"/>
    <mergeCell ref="Z84:Z85"/>
    <mergeCell ref="AA84:AA85"/>
    <mergeCell ref="AB84:AB85"/>
    <mergeCell ref="AC84:AC85"/>
    <mergeCell ref="R84:R85"/>
    <mergeCell ref="S84:S85"/>
    <mergeCell ref="T84:T85"/>
    <mergeCell ref="U84:U85"/>
    <mergeCell ref="V84:V85"/>
    <mergeCell ref="W84:W85"/>
    <mergeCell ref="L84:L85"/>
    <mergeCell ref="M84:M85"/>
    <mergeCell ref="N84:N85"/>
    <mergeCell ref="O84:O85"/>
    <mergeCell ref="P84:P85"/>
    <mergeCell ref="Q84:Q85"/>
    <mergeCell ref="G84:G85"/>
    <mergeCell ref="H84:H85"/>
    <mergeCell ref="I84:I85"/>
    <mergeCell ref="A83:J83"/>
    <mergeCell ref="J84:J85"/>
    <mergeCell ref="K84:K85"/>
    <mergeCell ref="AD60:AD61"/>
    <mergeCell ref="AE60:AE61"/>
    <mergeCell ref="AF60:AF61"/>
    <mergeCell ref="AG60:AG61"/>
    <mergeCell ref="A84:A85"/>
    <mergeCell ref="B84:B85"/>
    <mergeCell ref="C84:C85"/>
    <mergeCell ref="D84:D85"/>
    <mergeCell ref="E84:E85"/>
    <mergeCell ref="F84:F85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G60:G61"/>
    <mergeCell ref="H60:H61"/>
    <mergeCell ref="I60:I61"/>
    <mergeCell ref="A59:J59"/>
    <mergeCell ref="J60:J61"/>
    <mergeCell ref="K60:K61"/>
    <mergeCell ref="AD51:AD52"/>
    <mergeCell ref="AE51:AE52"/>
    <mergeCell ref="AF51:AF52"/>
    <mergeCell ref="AG51:AG52"/>
    <mergeCell ref="A60:A61"/>
    <mergeCell ref="B60:B61"/>
    <mergeCell ref="C60:C61"/>
    <mergeCell ref="D60:D61"/>
    <mergeCell ref="E60:E61"/>
    <mergeCell ref="F60:F61"/>
    <mergeCell ref="X51:X52"/>
    <mergeCell ref="Y51:Y52"/>
    <mergeCell ref="Z51:Z52"/>
    <mergeCell ref="AA51:AA52"/>
    <mergeCell ref="AB51:AB52"/>
    <mergeCell ref="AC51:AC52"/>
    <mergeCell ref="R51:R52"/>
    <mergeCell ref="S51:S52"/>
    <mergeCell ref="T51:T52"/>
    <mergeCell ref="U51:U52"/>
    <mergeCell ref="V51:V52"/>
    <mergeCell ref="W51:W52"/>
    <mergeCell ref="L51:L52"/>
    <mergeCell ref="M51:M52"/>
    <mergeCell ref="N51:N52"/>
    <mergeCell ref="O51:O52"/>
    <mergeCell ref="P51:P52"/>
    <mergeCell ref="Q51:Q52"/>
    <mergeCell ref="G51:G52"/>
    <mergeCell ref="H51:H52"/>
    <mergeCell ref="I51:I52"/>
    <mergeCell ref="A50:J50"/>
    <mergeCell ref="J51:J52"/>
    <mergeCell ref="K51:K52"/>
    <mergeCell ref="AD8:AD9"/>
    <mergeCell ref="AE8:AE9"/>
    <mergeCell ref="AF8:AF9"/>
    <mergeCell ref="AG8:AG9"/>
    <mergeCell ref="A51:A52"/>
    <mergeCell ref="B51:B52"/>
    <mergeCell ref="C51:C52"/>
    <mergeCell ref="D51:D52"/>
    <mergeCell ref="E51:E52"/>
    <mergeCell ref="F51:F5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selection sqref="A1:M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264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" x14ac:dyDescent="0.3">
      <c r="A2" s="10" t="s">
        <v>265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1" t="s">
        <v>266</v>
      </c>
      <c r="B3" s="11"/>
      <c r="C3" s="12" t="s">
        <v>267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3">
      <c r="A4" s="13" t="s">
        <v>324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3.4" x14ac:dyDescent="0.3">
      <c r="A5" s="14" t="s">
        <v>269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" x14ac:dyDescent="0.3">
      <c r="A7" s="10" t="s">
        <v>271</v>
      </c>
      <c r="B7" s="10"/>
      <c r="C7" s="10"/>
      <c r="D7" s="10"/>
      <c r="E7" s="10"/>
      <c r="F7" s="10"/>
      <c r="G7" s="10"/>
      <c r="H7" s="10"/>
      <c r="I7" s="10"/>
      <c r="J7" s="10"/>
    </row>
    <row r="8" spans="1:13" x14ac:dyDescent="0.3">
      <c r="A8" s="15" t="s">
        <v>270</v>
      </c>
      <c r="B8" s="15" t="s">
        <v>1</v>
      </c>
      <c r="C8" s="15" t="s">
        <v>2</v>
      </c>
      <c r="D8" s="15" t="s">
        <v>170</v>
      </c>
      <c r="E8" s="15" t="s">
        <v>171</v>
      </c>
      <c r="F8" s="15" t="s">
        <v>3</v>
      </c>
      <c r="G8" s="15" t="s">
        <v>4</v>
      </c>
      <c r="H8" s="15" t="s">
        <v>5</v>
      </c>
      <c r="I8" s="15" t="s">
        <v>6</v>
      </c>
      <c r="J8" s="15" t="s">
        <v>272</v>
      </c>
      <c r="K8" s="15" t="s">
        <v>273</v>
      </c>
      <c r="L8" s="15" t="s">
        <v>274</v>
      </c>
      <c r="M8" s="15" t="s">
        <v>275</v>
      </c>
    </row>
    <row r="9" spans="1:13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28.8" x14ac:dyDescent="0.3">
      <c r="A10" s="17">
        <v>1</v>
      </c>
      <c r="B10" s="18" t="s">
        <v>162</v>
      </c>
      <c r="C10" s="18">
        <v>1983</v>
      </c>
      <c r="D10" s="18">
        <v>1983</v>
      </c>
      <c r="E10" s="18">
        <v>1983</v>
      </c>
      <c r="F10" s="18" t="s">
        <v>32</v>
      </c>
      <c r="G10" s="18" t="s">
        <v>10</v>
      </c>
      <c r="H10" s="18" t="s">
        <v>163</v>
      </c>
      <c r="I10" s="18" t="s">
        <v>45</v>
      </c>
      <c r="J10" s="19">
        <v>81.349998474121094</v>
      </c>
      <c r="K10" s="17">
        <v>0</v>
      </c>
      <c r="L10" s="19">
        <f t="shared" ref="L10:L48" si="0">J10+K10</f>
        <v>81.349998474121094</v>
      </c>
      <c r="M10" s="19">
        <f t="shared" ref="M10:M48" si="1">IF( AND(ISNUMBER(L$10),ISNUMBER(L10)),(L10-L$10)/L$10*100,"")</f>
        <v>0</v>
      </c>
    </row>
    <row r="11" spans="1:13" ht="57.6" x14ac:dyDescent="0.3">
      <c r="A11" s="4">
        <v>2</v>
      </c>
      <c r="B11" s="8" t="s">
        <v>151</v>
      </c>
      <c r="C11" s="8">
        <v>1998</v>
      </c>
      <c r="D11" s="8">
        <v>1998</v>
      </c>
      <c r="E11" s="8">
        <v>1998</v>
      </c>
      <c r="F11" s="8" t="s">
        <v>47</v>
      </c>
      <c r="G11" s="8" t="s">
        <v>48</v>
      </c>
      <c r="H11" s="8" t="s">
        <v>49</v>
      </c>
      <c r="I11" s="8" t="s">
        <v>50</v>
      </c>
      <c r="J11" s="20">
        <v>81.769996643066406</v>
      </c>
      <c r="K11" s="4">
        <v>0</v>
      </c>
      <c r="L11" s="20">
        <f t="shared" si="0"/>
        <v>81.769996643066406</v>
      </c>
      <c r="M11" s="20">
        <f t="shared" si="1"/>
        <v>0.51628540482262153</v>
      </c>
    </row>
    <row r="12" spans="1:13" ht="43.2" x14ac:dyDescent="0.3">
      <c r="A12" s="4">
        <v>3</v>
      </c>
      <c r="B12" s="8" t="s">
        <v>164</v>
      </c>
      <c r="C12" s="8">
        <v>1994</v>
      </c>
      <c r="D12" s="8">
        <v>1994</v>
      </c>
      <c r="E12" s="8">
        <v>1994</v>
      </c>
      <c r="F12" s="8" t="s">
        <v>47</v>
      </c>
      <c r="G12" s="8" t="s">
        <v>10</v>
      </c>
      <c r="H12" s="8" t="s">
        <v>165</v>
      </c>
      <c r="I12" s="8" t="s">
        <v>38</v>
      </c>
      <c r="J12" s="20">
        <v>80.44000244140625</v>
      </c>
      <c r="K12" s="4">
        <v>2</v>
      </c>
      <c r="L12" s="20">
        <f t="shared" si="0"/>
        <v>82.44000244140625</v>
      </c>
      <c r="M12" s="20">
        <f t="shared" si="1"/>
        <v>1.3398942688756241</v>
      </c>
    </row>
    <row r="13" spans="1:13" x14ac:dyDescent="0.3">
      <c r="A13" s="4">
        <v>4</v>
      </c>
      <c r="B13" s="8" t="s">
        <v>44</v>
      </c>
      <c r="C13" s="8">
        <v>1986</v>
      </c>
      <c r="D13" s="8">
        <v>1986</v>
      </c>
      <c r="E13" s="8">
        <v>1986</v>
      </c>
      <c r="F13" s="8" t="s">
        <v>32</v>
      </c>
      <c r="G13" s="8" t="s">
        <v>10</v>
      </c>
      <c r="H13" s="8" t="s">
        <v>27</v>
      </c>
      <c r="I13" s="8" t="s">
        <v>45</v>
      </c>
      <c r="J13" s="20">
        <v>82.930000305175781</v>
      </c>
      <c r="K13" s="4">
        <v>0</v>
      </c>
      <c r="L13" s="20">
        <f t="shared" si="0"/>
        <v>82.930000305175781</v>
      </c>
      <c r="M13" s="20">
        <f t="shared" si="1"/>
        <v>1.9422272411686825</v>
      </c>
    </row>
    <row r="14" spans="1:13" ht="43.2" x14ac:dyDescent="0.3">
      <c r="A14" s="4">
        <v>5</v>
      </c>
      <c r="B14" s="8" t="s">
        <v>97</v>
      </c>
      <c r="C14" s="8">
        <v>1996</v>
      </c>
      <c r="D14" s="8">
        <v>1996</v>
      </c>
      <c r="E14" s="8">
        <v>1996</v>
      </c>
      <c r="F14" s="8" t="s">
        <v>47</v>
      </c>
      <c r="G14" s="8" t="s">
        <v>10</v>
      </c>
      <c r="H14" s="8" t="s">
        <v>93</v>
      </c>
      <c r="I14" s="8" t="s">
        <v>86</v>
      </c>
      <c r="J14" s="20">
        <v>80.730003356933594</v>
      </c>
      <c r="K14" s="4">
        <v>4</v>
      </c>
      <c r="L14" s="20">
        <f t="shared" si="0"/>
        <v>84.730003356933594</v>
      </c>
      <c r="M14" s="20">
        <f t="shared" si="1"/>
        <v>4.1548923739534436</v>
      </c>
    </row>
    <row r="15" spans="1:13" ht="43.2" x14ac:dyDescent="0.3">
      <c r="A15" s="4">
        <v>6</v>
      </c>
      <c r="B15" s="8" t="s">
        <v>56</v>
      </c>
      <c r="C15" s="8">
        <v>1986</v>
      </c>
      <c r="D15" s="8">
        <v>1986</v>
      </c>
      <c r="E15" s="8">
        <v>1986</v>
      </c>
      <c r="F15" s="8" t="s">
        <v>47</v>
      </c>
      <c r="G15" s="8" t="s">
        <v>10</v>
      </c>
      <c r="H15" s="8" t="s">
        <v>57</v>
      </c>
      <c r="I15" s="8" t="s">
        <v>58</v>
      </c>
      <c r="J15" s="20">
        <v>85.169998168945313</v>
      </c>
      <c r="K15" s="4">
        <v>0</v>
      </c>
      <c r="L15" s="20">
        <f t="shared" si="0"/>
        <v>85.169998168945313</v>
      </c>
      <c r="M15" s="20">
        <f t="shared" si="1"/>
        <v>4.6957587787041319</v>
      </c>
    </row>
    <row r="16" spans="1:13" ht="57.6" x14ac:dyDescent="0.3">
      <c r="A16" s="4">
        <v>7</v>
      </c>
      <c r="B16" s="8" t="s">
        <v>51</v>
      </c>
      <c r="C16" s="8">
        <v>1998</v>
      </c>
      <c r="D16" s="8">
        <v>1998</v>
      </c>
      <c r="E16" s="8">
        <v>1998</v>
      </c>
      <c r="F16" s="8">
        <v>1</v>
      </c>
      <c r="G16" s="8" t="s">
        <v>48</v>
      </c>
      <c r="H16" s="8" t="s">
        <v>49</v>
      </c>
      <c r="I16" s="8" t="s">
        <v>52</v>
      </c>
      <c r="J16" s="20">
        <v>86.589996337890625</v>
      </c>
      <c r="K16" s="4">
        <v>0</v>
      </c>
      <c r="L16" s="20">
        <f t="shared" si="0"/>
        <v>86.589996337890625</v>
      </c>
      <c r="M16" s="20">
        <f t="shared" si="1"/>
        <v>6.4413005065224054</v>
      </c>
    </row>
    <row r="17" spans="1:13" ht="28.8" x14ac:dyDescent="0.3">
      <c r="A17" s="4">
        <v>8</v>
      </c>
      <c r="B17" s="8" t="s">
        <v>132</v>
      </c>
      <c r="C17" s="8">
        <v>1978</v>
      </c>
      <c r="D17" s="8">
        <v>1978</v>
      </c>
      <c r="E17" s="8">
        <v>1978</v>
      </c>
      <c r="F17" s="8">
        <v>1</v>
      </c>
      <c r="G17" s="8" t="s">
        <v>133</v>
      </c>
      <c r="H17" s="8" t="s">
        <v>134</v>
      </c>
      <c r="I17" s="8"/>
      <c r="J17" s="20">
        <v>87.5</v>
      </c>
      <c r="K17" s="4">
        <v>0</v>
      </c>
      <c r="L17" s="20">
        <f t="shared" si="0"/>
        <v>87.5</v>
      </c>
      <c r="M17" s="20">
        <f t="shared" si="1"/>
        <v>7.5599282621195547</v>
      </c>
    </row>
    <row r="18" spans="1:13" x14ac:dyDescent="0.3">
      <c r="A18" s="4">
        <v>9</v>
      </c>
      <c r="B18" s="8" t="s">
        <v>35</v>
      </c>
      <c r="C18" s="8">
        <v>1984</v>
      </c>
      <c r="D18" s="8">
        <v>1984</v>
      </c>
      <c r="E18" s="8">
        <v>1984</v>
      </c>
      <c r="F18" s="8" t="s">
        <v>32</v>
      </c>
      <c r="G18" s="8" t="s">
        <v>10</v>
      </c>
      <c r="H18" s="8" t="s">
        <v>27</v>
      </c>
      <c r="I18" s="8"/>
      <c r="J18" s="20">
        <v>91.300003051757813</v>
      </c>
      <c r="K18" s="4">
        <v>0</v>
      </c>
      <c r="L18" s="20">
        <f t="shared" si="0"/>
        <v>91.300003051757813</v>
      </c>
      <c r="M18" s="20">
        <f t="shared" si="1"/>
        <v>12.231106040895618</v>
      </c>
    </row>
    <row r="19" spans="1:13" x14ac:dyDescent="0.3">
      <c r="A19" s="4">
        <v>10</v>
      </c>
      <c r="B19" s="8" t="s">
        <v>149</v>
      </c>
      <c r="C19" s="8">
        <v>1968</v>
      </c>
      <c r="D19" s="8">
        <v>1968</v>
      </c>
      <c r="E19" s="8">
        <v>1968</v>
      </c>
      <c r="F19" s="8" t="s">
        <v>32</v>
      </c>
      <c r="G19" s="8" t="s">
        <v>10</v>
      </c>
      <c r="H19" s="8" t="s">
        <v>67</v>
      </c>
      <c r="I19" s="8" t="s">
        <v>80</v>
      </c>
      <c r="J19" s="20">
        <v>92.680000305175781</v>
      </c>
      <c r="K19" s="4">
        <v>0</v>
      </c>
      <c r="L19" s="20">
        <f t="shared" si="0"/>
        <v>92.680000305175781</v>
      </c>
      <c r="M19" s="20">
        <f t="shared" si="1"/>
        <v>13.92747639037629</v>
      </c>
    </row>
    <row r="20" spans="1:13" ht="28.8" x14ac:dyDescent="0.3">
      <c r="A20" s="4">
        <v>11</v>
      </c>
      <c r="B20" s="8" t="s">
        <v>78</v>
      </c>
      <c r="C20" s="8">
        <v>1969</v>
      </c>
      <c r="D20" s="8">
        <v>1969</v>
      </c>
      <c r="E20" s="8">
        <v>1969</v>
      </c>
      <c r="F20" s="8" t="s">
        <v>47</v>
      </c>
      <c r="G20" s="8" t="s">
        <v>10</v>
      </c>
      <c r="H20" s="8" t="s">
        <v>79</v>
      </c>
      <c r="I20" s="8" t="s">
        <v>80</v>
      </c>
      <c r="J20" s="20">
        <v>95.980003356933594</v>
      </c>
      <c r="K20" s="4">
        <v>0</v>
      </c>
      <c r="L20" s="20">
        <f t="shared" si="0"/>
        <v>95.980003356933594</v>
      </c>
      <c r="M20" s="20">
        <f t="shared" si="1"/>
        <v>17.984026007654531</v>
      </c>
    </row>
    <row r="21" spans="1:13" x14ac:dyDescent="0.3">
      <c r="A21" s="4">
        <v>12</v>
      </c>
      <c r="B21" s="8" t="s">
        <v>159</v>
      </c>
      <c r="C21" s="8">
        <v>1976</v>
      </c>
      <c r="D21" s="8">
        <v>1976</v>
      </c>
      <c r="E21" s="8">
        <v>1976</v>
      </c>
      <c r="F21" s="8">
        <v>1</v>
      </c>
      <c r="G21" s="8" t="s">
        <v>10</v>
      </c>
      <c r="H21" s="8" t="s">
        <v>54</v>
      </c>
      <c r="I21" s="8" t="s">
        <v>55</v>
      </c>
      <c r="J21" s="20">
        <v>96.230003356933594</v>
      </c>
      <c r="K21" s="4">
        <v>2</v>
      </c>
      <c r="L21" s="20">
        <f t="shared" si="0"/>
        <v>98.230003356933594</v>
      </c>
      <c r="M21" s="20">
        <f t="shared" si="1"/>
        <v>20.749852734394747</v>
      </c>
    </row>
    <row r="22" spans="1:13" x14ac:dyDescent="0.3">
      <c r="A22" s="4">
        <v>13</v>
      </c>
      <c r="B22" s="8" t="s">
        <v>168</v>
      </c>
      <c r="C22" s="8">
        <v>1975</v>
      </c>
      <c r="D22" s="8">
        <v>1975</v>
      </c>
      <c r="E22" s="8">
        <v>1975</v>
      </c>
      <c r="F22" s="8">
        <v>3</v>
      </c>
      <c r="G22" s="8" t="s">
        <v>10</v>
      </c>
      <c r="H22" s="8" t="s">
        <v>27</v>
      </c>
      <c r="I22" s="8" t="s">
        <v>28</v>
      </c>
      <c r="J22" s="20">
        <v>95.139999389648437</v>
      </c>
      <c r="K22" s="4">
        <v>4</v>
      </c>
      <c r="L22" s="20">
        <f t="shared" si="0"/>
        <v>99.139999389648437</v>
      </c>
      <c r="M22" s="20">
        <f t="shared" si="1"/>
        <v>21.868471111510427</v>
      </c>
    </row>
    <row r="23" spans="1:13" ht="28.8" x14ac:dyDescent="0.3">
      <c r="A23" s="4">
        <v>14</v>
      </c>
      <c r="B23" s="8" t="s">
        <v>112</v>
      </c>
      <c r="C23" s="8">
        <v>1958</v>
      </c>
      <c r="D23" s="8">
        <v>1958</v>
      </c>
      <c r="E23" s="8">
        <v>1958</v>
      </c>
      <c r="F23" s="8">
        <v>1</v>
      </c>
      <c r="G23" s="8" t="s">
        <v>10</v>
      </c>
      <c r="H23" s="8" t="s">
        <v>113</v>
      </c>
      <c r="I23" s="8" t="s">
        <v>55</v>
      </c>
      <c r="J23" s="20">
        <v>100.76999664306641</v>
      </c>
      <c r="K23" s="4">
        <v>0</v>
      </c>
      <c r="L23" s="20">
        <f t="shared" si="0"/>
        <v>100.76999664306641</v>
      </c>
      <c r="M23" s="20">
        <f t="shared" si="1"/>
        <v>23.87215554174001</v>
      </c>
    </row>
    <row r="24" spans="1:13" x14ac:dyDescent="0.3">
      <c r="A24" s="4">
        <v>15</v>
      </c>
      <c r="B24" s="8" t="s">
        <v>157</v>
      </c>
      <c r="C24" s="8">
        <v>1954</v>
      </c>
      <c r="D24" s="8">
        <v>1954</v>
      </c>
      <c r="E24" s="8">
        <v>1954</v>
      </c>
      <c r="F24" s="8" t="s">
        <v>32</v>
      </c>
      <c r="G24" s="8" t="s">
        <v>10</v>
      </c>
      <c r="H24" s="8" t="s">
        <v>11</v>
      </c>
      <c r="I24" s="8"/>
      <c r="J24" s="20">
        <v>99.099998474121094</v>
      </c>
      <c r="K24" s="4">
        <v>2</v>
      </c>
      <c r="L24" s="20">
        <f t="shared" si="0"/>
        <v>101.09999847412109</v>
      </c>
      <c r="M24" s="20">
        <f t="shared" si="1"/>
        <v>24.277812379164125</v>
      </c>
    </row>
    <row r="25" spans="1:13" ht="28.8" x14ac:dyDescent="0.3">
      <c r="A25" s="4">
        <v>16</v>
      </c>
      <c r="B25" s="8" t="s">
        <v>167</v>
      </c>
      <c r="C25" s="8">
        <v>1978</v>
      </c>
      <c r="D25" s="8">
        <v>1978</v>
      </c>
      <c r="E25" s="8">
        <v>1978</v>
      </c>
      <c r="F25" s="8">
        <v>1</v>
      </c>
      <c r="G25" s="8" t="s">
        <v>10</v>
      </c>
      <c r="H25" s="8" t="s">
        <v>79</v>
      </c>
      <c r="I25" s="8" t="s">
        <v>102</v>
      </c>
      <c r="J25" s="20">
        <v>99.449996948242188</v>
      </c>
      <c r="K25" s="4">
        <v>4</v>
      </c>
      <c r="L25" s="20">
        <f t="shared" si="0"/>
        <v>103.44999694824219</v>
      </c>
      <c r="M25" s="20">
        <f t="shared" si="1"/>
        <v>27.166562862507615</v>
      </c>
    </row>
    <row r="26" spans="1:13" x14ac:dyDescent="0.3">
      <c r="A26" s="4">
        <v>17</v>
      </c>
      <c r="B26" s="8" t="s">
        <v>158</v>
      </c>
      <c r="C26" s="8">
        <v>1952</v>
      </c>
      <c r="D26" s="8">
        <v>1952</v>
      </c>
      <c r="E26" s="8">
        <v>1952</v>
      </c>
      <c r="F26" s="8" t="s">
        <v>47</v>
      </c>
      <c r="G26" s="8" t="s">
        <v>10</v>
      </c>
      <c r="H26" s="8" t="s">
        <v>14</v>
      </c>
      <c r="I26" s="8" t="s">
        <v>30</v>
      </c>
      <c r="J26" s="20">
        <v>108.31999969482422</v>
      </c>
      <c r="K26" s="4">
        <v>0</v>
      </c>
      <c r="L26" s="20">
        <f t="shared" si="0"/>
        <v>108.31999969482422</v>
      </c>
      <c r="M26" s="20">
        <f t="shared" si="1"/>
        <v>33.153044531749771</v>
      </c>
    </row>
    <row r="27" spans="1:13" x14ac:dyDescent="0.3">
      <c r="A27" s="4">
        <v>18</v>
      </c>
      <c r="B27" s="8" t="s">
        <v>15</v>
      </c>
      <c r="C27" s="8">
        <v>1962</v>
      </c>
      <c r="D27" s="8">
        <v>1962</v>
      </c>
      <c r="E27" s="8">
        <v>1962</v>
      </c>
      <c r="F27" s="8">
        <v>2</v>
      </c>
      <c r="G27" s="8" t="s">
        <v>10</v>
      </c>
      <c r="H27" s="8" t="s">
        <v>17</v>
      </c>
      <c r="I27" s="8" t="s">
        <v>18</v>
      </c>
      <c r="J27" s="20">
        <v>110.36000061035156</v>
      </c>
      <c r="K27" s="4">
        <v>2</v>
      </c>
      <c r="L27" s="20">
        <f t="shared" si="0"/>
        <v>112.36000061035156</v>
      </c>
      <c r="M27" s="20">
        <f t="shared" si="1"/>
        <v>38.119241202069979</v>
      </c>
    </row>
    <row r="28" spans="1:13" ht="28.8" x14ac:dyDescent="0.3">
      <c r="A28" s="4">
        <v>19</v>
      </c>
      <c r="B28" s="8" t="s">
        <v>146</v>
      </c>
      <c r="C28" s="8">
        <v>1954</v>
      </c>
      <c r="D28" s="8">
        <v>1954</v>
      </c>
      <c r="E28" s="8">
        <v>1954</v>
      </c>
      <c r="F28" s="8" t="s">
        <v>32</v>
      </c>
      <c r="G28" s="8" t="s">
        <v>10</v>
      </c>
      <c r="H28" s="8" t="s">
        <v>79</v>
      </c>
      <c r="I28" s="8"/>
      <c r="J28" s="20">
        <v>109.31999969482422</v>
      </c>
      <c r="K28" s="4">
        <v>4</v>
      </c>
      <c r="L28" s="20">
        <f t="shared" si="0"/>
        <v>113.31999969482422</v>
      </c>
      <c r="M28" s="20">
        <f t="shared" si="1"/>
        <v>39.299326146728028</v>
      </c>
    </row>
    <row r="29" spans="1:13" x14ac:dyDescent="0.3">
      <c r="A29" s="4">
        <v>20</v>
      </c>
      <c r="B29" s="8" t="s">
        <v>137</v>
      </c>
      <c r="C29" s="8">
        <v>1963</v>
      </c>
      <c r="D29" s="8">
        <v>1963</v>
      </c>
      <c r="E29" s="8">
        <v>1963</v>
      </c>
      <c r="F29" s="8">
        <v>1</v>
      </c>
      <c r="G29" s="8" t="s">
        <v>10</v>
      </c>
      <c r="H29" s="8" t="s">
        <v>14</v>
      </c>
      <c r="I29" s="8" t="s">
        <v>138</v>
      </c>
      <c r="J29" s="20">
        <v>115.34999847412109</v>
      </c>
      <c r="K29" s="4">
        <v>0</v>
      </c>
      <c r="L29" s="20">
        <f t="shared" si="0"/>
        <v>115.34999847412109</v>
      </c>
      <c r="M29" s="20">
        <f t="shared" si="1"/>
        <v>41.794714981852174</v>
      </c>
    </row>
    <row r="30" spans="1:13" x14ac:dyDescent="0.3">
      <c r="A30" s="4">
        <v>21</v>
      </c>
      <c r="B30" s="8" t="s">
        <v>25</v>
      </c>
      <c r="C30" s="8">
        <v>1962</v>
      </c>
      <c r="D30" s="8">
        <v>1962</v>
      </c>
      <c r="E30" s="8">
        <v>1962</v>
      </c>
      <c r="F30" s="8">
        <v>2</v>
      </c>
      <c r="G30" s="8" t="s">
        <v>10</v>
      </c>
      <c r="H30" s="8" t="s">
        <v>17</v>
      </c>
      <c r="I30" s="8" t="s">
        <v>18</v>
      </c>
      <c r="J30" s="20">
        <v>110.01000213623047</v>
      </c>
      <c r="K30" s="4">
        <v>6</v>
      </c>
      <c r="L30" s="20">
        <f t="shared" si="0"/>
        <v>116.01000213623047</v>
      </c>
      <c r="M30" s="20">
        <f t="shared" si="1"/>
        <v>42.60602865670041</v>
      </c>
    </row>
    <row r="31" spans="1:13" x14ac:dyDescent="0.3">
      <c r="A31" s="4">
        <v>22</v>
      </c>
      <c r="B31" s="8" t="s">
        <v>72</v>
      </c>
      <c r="C31" s="8">
        <v>1951</v>
      </c>
      <c r="D31" s="8">
        <v>1951</v>
      </c>
      <c r="E31" s="8">
        <v>1951</v>
      </c>
      <c r="F31" s="8" t="s">
        <v>32</v>
      </c>
      <c r="G31" s="8" t="s">
        <v>10</v>
      </c>
      <c r="H31" s="8" t="s">
        <v>14</v>
      </c>
      <c r="I31" s="8" t="s">
        <v>30</v>
      </c>
      <c r="J31" s="20">
        <v>114.45999908447266</v>
      </c>
      <c r="K31" s="4">
        <v>4</v>
      </c>
      <c r="L31" s="20">
        <f t="shared" si="0"/>
        <v>118.45999908447266</v>
      </c>
      <c r="M31" s="20">
        <f t="shared" si="1"/>
        <v>45.617702896647167</v>
      </c>
    </row>
    <row r="32" spans="1:13" x14ac:dyDescent="0.3">
      <c r="A32" s="4">
        <v>23</v>
      </c>
      <c r="B32" s="8" t="s">
        <v>98</v>
      </c>
      <c r="C32" s="8">
        <v>1955</v>
      </c>
      <c r="D32" s="8">
        <v>1955</v>
      </c>
      <c r="E32" s="8">
        <v>1955</v>
      </c>
      <c r="F32" s="8" t="s">
        <v>9</v>
      </c>
      <c r="G32" s="8" t="s">
        <v>10</v>
      </c>
      <c r="H32" s="8" t="s">
        <v>11</v>
      </c>
      <c r="I32" s="8"/>
      <c r="J32" s="20">
        <v>118.13999938964844</v>
      </c>
      <c r="K32" s="4">
        <v>2</v>
      </c>
      <c r="L32" s="20">
        <f t="shared" si="0"/>
        <v>120.13999938964844</v>
      </c>
      <c r="M32" s="20">
        <f t="shared" si="1"/>
        <v>47.682853894419118</v>
      </c>
    </row>
    <row r="33" spans="1:13" x14ac:dyDescent="0.3">
      <c r="A33" s="4">
        <v>24</v>
      </c>
      <c r="B33" s="8" t="s">
        <v>81</v>
      </c>
      <c r="C33" s="8">
        <v>1956</v>
      </c>
      <c r="D33" s="8">
        <v>1956</v>
      </c>
      <c r="E33" s="8">
        <v>1956</v>
      </c>
      <c r="F33" s="8" t="s">
        <v>47</v>
      </c>
      <c r="G33" s="8" t="s">
        <v>10</v>
      </c>
      <c r="H33" s="8" t="s">
        <v>27</v>
      </c>
      <c r="I33" s="8" t="s">
        <v>28</v>
      </c>
      <c r="J33" s="20">
        <v>128.03999328613281</v>
      </c>
      <c r="K33" s="4">
        <v>6</v>
      </c>
      <c r="L33" s="20">
        <f t="shared" si="0"/>
        <v>134.03999328613281</v>
      </c>
      <c r="M33" s="20">
        <f t="shared" si="1"/>
        <v>64.769509281273514</v>
      </c>
    </row>
    <row r="34" spans="1:13" x14ac:dyDescent="0.3">
      <c r="A34" s="4">
        <v>25</v>
      </c>
      <c r="B34" s="8" t="s">
        <v>119</v>
      </c>
      <c r="C34" s="8">
        <v>1992</v>
      </c>
      <c r="D34" s="8">
        <v>1992</v>
      </c>
      <c r="E34" s="8">
        <v>1992</v>
      </c>
      <c r="F34" s="8">
        <v>1</v>
      </c>
      <c r="G34" s="8" t="s">
        <v>10</v>
      </c>
      <c r="H34" s="8" t="s">
        <v>63</v>
      </c>
      <c r="I34" s="8" t="s">
        <v>120</v>
      </c>
      <c r="J34" s="20">
        <v>136.21000671386719</v>
      </c>
      <c r="K34" s="4">
        <v>4</v>
      </c>
      <c r="L34" s="20">
        <f t="shared" si="0"/>
        <v>140.21000671386719</v>
      </c>
      <c r="M34" s="20">
        <f t="shared" si="1"/>
        <v>72.354037300284062</v>
      </c>
    </row>
    <row r="35" spans="1:13" x14ac:dyDescent="0.3">
      <c r="A35" s="4">
        <v>26</v>
      </c>
      <c r="B35" s="8" t="s">
        <v>74</v>
      </c>
      <c r="C35" s="8">
        <v>1973</v>
      </c>
      <c r="D35" s="8">
        <v>1973</v>
      </c>
      <c r="E35" s="8">
        <v>1973</v>
      </c>
      <c r="F35" s="8" t="s">
        <v>9</v>
      </c>
      <c r="G35" s="8" t="s">
        <v>10</v>
      </c>
      <c r="H35" s="8" t="s">
        <v>27</v>
      </c>
      <c r="I35" s="8" t="s">
        <v>28</v>
      </c>
      <c r="J35" s="20">
        <v>145.71000671386719</v>
      </c>
      <c r="K35" s="4">
        <v>4</v>
      </c>
      <c r="L35" s="20">
        <f t="shared" si="0"/>
        <v>149.71000671386719</v>
      </c>
      <c r="M35" s="20">
        <f t="shared" si="1"/>
        <v>84.031972368742757</v>
      </c>
    </row>
    <row r="36" spans="1:13" x14ac:dyDescent="0.3">
      <c r="A36" s="4">
        <v>27</v>
      </c>
      <c r="B36" s="8" t="s">
        <v>8</v>
      </c>
      <c r="C36" s="8">
        <v>1963</v>
      </c>
      <c r="D36" s="8">
        <v>1963</v>
      </c>
      <c r="E36" s="8">
        <v>1963</v>
      </c>
      <c r="F36" s="8" t="s">
        <v>9</v>
      </c>
      <c r="G36" s="8" t="s">
        <v>10</v>
      </c>
      <c r="H36" s="8" t="s">
        <v>11</v>
      </c>
      <c r="I36" s="8"/>
      <c r="J36" s="20">
        <v>103.20999908447266</v>
      </c>
      <c r="K36" s="4">
        <v>50</v>
      </c>
      <c r="L36" s="20">
        <f t="shared" si="0"/>
        <v>153.20999908447266</v>
      </c>
      <c r="M36" s="20">
        <f t="shared" si="1"/>
        <v>88.334360120746069</v>
      </c>
    </row>
    <row r="37" spans="1:13" x14ac:dyDescent="0.3">
      <c r="A37" s="4">
        <v>28</v>
      </c>
      <c r="B37" s="8" t="s">
        <v>26</v>
      </c>
      <c r="C37" s="8">
        <v>1975</v>
      </c>
      <c r="D37" s="8">
        <v>1975</v>
      </c>
      <c r="E37" s="8">
        <v>1975</v>
      </c>
      <c r="F37" s="8" t="s">
        <v>9</v>
      </c>
      <c r="G37" s="8" t="s">
        <v>10</v>
      </c>
      <c r="H37" s="8" t="s">
        <v>27</v>
      </c>
      <c r="I37" s="8" t="s">
        <v>28</v>
      </c>
      <c r="J37" s="20">
        <v>148.10000610351562</v>
      </c>
      <c r="K37" s="4">
        <v>6</v>
      </c>
      <c r="L37" s="20">
        <f t="shared" si="0"/>
        <v>154.10000610351562</v>
      </c>
      <c r="M37" s="20">
        <f t="shared" si="1"/>
        <v>89.428406876415153</v>
      </c>
    </row>
    <row r="38" spans="1:13" x14ac:dyDescent="0.3">
      <c r="A38" s="4">
        <v>29</v>
      </c>
      <c r="B38" s="8" t="s">
        <v>99</v>
      </c>
      <c r="C38" s="8">
        <v>1983</v>
      </c>
      <c r="D38" s="8">
        <v>1983</v>
      </c>
      <c r="E38" s="8">
        <v>1983</v>
      </c>
      <c r="F38" s="8" t="s">
        <v>9</v>
      </c>
      <c r="G38" s="8" t="s">
        <v>10</v>
      </c>
      <c r="H38" s="8" t="s">
        <v>11</v>
      </c>
      <c r="I38" s="8" t="s">
        <v>28</v>
      </c>
      <c r="J38" s="20">
        <v>106.41999816894531</v>
      </c>
      <c r="K38" s="4">
        <v>52</v>
      </c>
      <c r="L38" s="20">
        <f t="shared" si="0"/>
        <v>158.41999816894531</v>
      </c>
      <c r="M38" s="20">
        <f t="shared" si="1"/>
        <v>94.738784438135653</v>
      </c>
    </row>
    <row r="39" spans="1:13" x14ac:dyDescent="0.3">
      <c r="A39" s="4">
        <v>30</v>
      </c>
      <c r="B39" s="8" t="s">
        <v>29</v>
      </c>
      <c r="C39" s="8">
        <v>1952</v>
      </c>
      <c r="D39" s="8">
        <v>1952</v>
      </c>
      <c r="E39" s="8">
        <v>1952</v>
      </c>
      <c r="F39" s="8">
        <v>1</v>
      </c>
      <c r="G39" s="8" t="s">
        <v>10</v>
      </c>
      <c r="H39" s="8" t="s">
        <v>14</v>
      </c>
      <c r="I39" s="8" t="s">
        <v>30</v>
      </c>
      <c r="J39" s="20">
        <v>164.49000549316406</v>
      </c>
      <c r="K39" s="4">
        <v>4</v>
      </c>
      <c r="L39" s="20">
        <f t="shared" si="0"/>
        <v>168.49000549316406</v>
      </c>
      <c r="M39" s="20">
        <f t="shared" si="1"/>
        <v>107.11740461404406</v>
      </c>
    </row>
    <row r="40" spans="1:13" x14ac:dyDescent="0.3">
      <c r="A40" s="4">
        <v>31</v>
      </c>
      <c r="B40" s="8" t="s">
        <v>111</v>
      </c>
      <c r="C40" s="8">
        <v>1976</v>
      </c>
      <c r="D40" s="8">
        <v>1976</v>
      </c>
      <c r="E40" s="8">
        <v>1976</v>
      </c>
      <c r="F40" s="8" t="s">
        <v>9</v>
      </c>
      <c r="G40" s="8" t="s">
        <v>10</v>
      </c>
      <c r="H40" s="8" t="s">
        <v>27</v>
      </c>
      <c r="I40" s="8" t="s">
        <v>28</v>
      </c>
      <c r="J40" s="20">
        <v>135.44999694824219</v>
      </c>
      <c r="K40" s="4">
        <v>104</v>
      </c>
      <c r="L40" s="20">
        <f t="shared" si="0"/>
        <v>239.44999694824219</v>
      </c>
      <c r="M40" s="20">
        <f t="shared" si="1"/>
        <v>194.34542278991628</v>
      </c>
    </row>
    <row r="41" spans="1:13" ht="28.8" x14ac:dyDescent="0.3">
      <c r="A41" s="4"/>
      <c r="B41" s="8" t="s">
        <v>161</v>
      </c>
      <c r="C41" s="8">
        <v>1962</v>
      </c>
      <c r="D41" s="8">
        <v>1962</v>
      </c>
      <c r="E41" s="8">
        <v>1962</v>
      </c>
      <c r="F41" s="8">
        <v>1</v>
      </c>
      <c r="G41" s="8" t="s">
        <v>10</v>
      </c>
      <c r="H41" s="8" t="s">
        <v>79</v>
      </c>
      <c r="I41" s="8"/>
      <c r="J41" s="20"/>
      <c r="K41" s="4"/>
      <c r="L41" s="20" t="s">
        <v>276</v>
      </c>
      <c r="M41" s="20" t="str">
        <f t="shared" si="1"/>
        <v/>
      </c>
    </row>
    <row r="42" spans="1:13" x14ac:dyDescent="0.3">
      <c r="A42" s="4"/>
      <c r="B42" s="8" t="s">
        <v>147</v>
      </c>
      <c r="C42" s="8">
        <v>1959</v>
      </c>
      <c r="D42" s="8">
        <v>1959</v>
      </c>
      <c r="E42" s="8">
        <v>1959</v>
      </c>
      <c r="F42" s="8">
        <v>1</v>
      </c>
      <c r="G42" s="8" t="s">
        <v>10</v>
      </c>
      <c r="H42" s="8" t="s">
        <v>148</v>
      </c>
      <c r="I42" s="8" t="s">
        <v>80</v>
      </c>
      <c r="J42" s="20"/>
      <c r="K42" s="4"/>
      <c r="L42" s="20" t="s">
        <v>276</v>
      </c>
      <c r="M42" s="20" t="str">
        <f t="shared" si="1"/>
        <v/>
      </c>
    </row>
    <row r="43" spans="1:13" x14ac:dyDescent="0.3">
      <c r="A43" s="4"/>
      <c r="B43" s="8" t="s">
        <v>76</v>
      </c>
      <c r="C43" s="8">
        <v>1992</v>
      </c>
      <c r="D43" s="8">
        <v>1992</v>
      </c>
      <c r="E43" s="8">
        <v>1992</v>
      </c>
      <c r="F43" s="8">
        <v>1</v>
      </c>
      <c r="G43" s="8" t="s">
        <v>10</v>
      </c>
      <c r="H43" s="8" t="s">
        <v>77</v>
      </c>
      <c r="I43" s="8" t="s">
        <v>55</v>
      </c>
      <c r="J43" s="20"/>
      <c r="K43" s="4"/>
      <c r="L43" s="20" t="s">
        <v>276</v>
      </c>
      <c r="M43" s="20" t="str">
        <f t="shared" si="1"/>
        <v/>
      </c>
    </row>
    <row r="44" spans="1:13" ht="28.8" x14ac:dyDescent="0.3">
      <c r="A44" s="4"/>
      <c r="B44" s="8" t="s">
        <v>128</v>
      </c>
      <c r="C44" s="8">
        <v>1983</v>
      </c>
      <c r="D44" s="8">
        <v>1983</v>
      </c>
      <c r="E44" s="8">
        <v>1983</v>
      </c>
      <c r="F44" s="8" t="s">
        <v>32</v>
      </c>
      <c r="G44" s="8" t="s">
        <v>10</v>
      </c>
      <c r="H44" s="8" t="s">
        <v>129</v>
      </c>
      <c r="I44" s="8" t="s">
        <v>80</v>
      </c>
      <c r="J44" s="20"/>
      <c r="K44" s="4"/>
      <c r="L44" s="20" t="s">
        <v>276</v>
      </c>
      <c r="M44" s="20" t="str">
        <f t="shared" si="1"/>
        <v/>
      </c>
    </row>
    <row r="45" spans="1:13" x14ac:dyDescent="0.3">
      <c r="A45" s="4"/>
      <c r="B45" s="8" t="s">
        <v>83</v>
      </c>
      <c r="C45" s="8">
        <v>1993</v>
      </c>
      <c r="D45" s="8">
        <v>1993</v>
      </c>
      <c r="E45" s="8">
        <v>1993</v>
      </c>
      <c r="F45" s="8" t="s">
        <v>9</v>
      </c>
      <c r="G45" s="8" t="s">
        <v>10</v>
      </c>
      <c r="H45" s="8" t="s">
        <v>27</v>
      </c>
      <c r="I45" s="8" t="s">
        <v>28</v>
      </c>
      <c r="J45" s="20"/>
      <c r="K45" s="4"/>
      <c r="L45" s="20" t="s">
        <v>276</v>
      </c>
      <c r="M45" s="20" t="str">
        <f t="shared" si="1"/>
        <v/>
      </c>
    </row>
    <row r="46" spans="1:13" x14ac:dyDescent="0.3">
      <c r="A46" s="4"/>
      <c r="B46" s="8" t="s">
        <v>155</v>
      </c>
      <c r="C46" s="8">
        <v>1963</v>
      </c>
      <c r="D46" s="8">
        <v>1963</v>
      </c>
      <c r="E46" s="8">
        <v>1963</v>
      </c>
      <c r="F46" s="8">
        <v>1</v>
      </c>
      <c r="G46" s="8" t="s">
        <v>10</v>
      </c>
      <c r="H46" s="8" t="s">
        <v>11</v>
      </c>
      <c r="I46" s="8"/>
      <c r="J46" s="20"/>
      <c r="K46" s="4"/>
      <c r="L46" s="20" t="s">
        <v>276</v>
      </c>
      <c r="M46" s="20" t="str">
        <f t="shared" si="1"/>
        <v/>
      </c>
    </row>
    <row r="47" spans="1:13" x14ac:dyDescent="0.3">
      <c r="A47" s="4"/>
      <c r="B47" s="8" t="s">
        <v>156</v>
      </c>
      <c r="C47" s="8">
        <v>1984</v>
      </c>
      <c r="D47" s="8">
        <v>1984</v>
      </c>
      <c r="E47" s="8">
        <v>1984</v>
      </c>
      <c r="F47" s="8">
        <v>3</v>
      </c>
      <c r="G47" s="8" t="s">
        <v>10</v>
      </c>
      <c r="H47" s="8" t="s">
        <v>27</v>
      </c>
      <c r="I47" s="8" t="s">
        <v>28</v>
      </c>
      <c r="J47" s="20"/>
      <c r="K47" s="4"/>
      <c r="L47" s="20" t="s">
        <v>276</v>
      </c>
      <c r="M47" s="20" t="str">
        <f t="shared" si="1"/>
        <v/>
      </c>
    </row>
    <row r="48" spans="1:13" x14ac:dyDescent="0.3">
      <c r="A48" s="4"/>
      <c r="B48" s="8" t="s">
        <v>88</v>
      </c>
      <c r="C48" s="8">
        <v>1963</v>
      </c>
      <c r="D48" s="8">
        <v>1963</v>
      </c>
      <c r="E48" s="8">
        <v>1963</v>
      </c>
      <c r="F48" s="8">
        <v>2</v>
      </c>
      <c r="G48" s="8" t="s">
        <v>10</v>
      </c>
      <c r="H48" s="8" t="s">
        <v>89</v>
      </c>
      <c r="I48" s="8"/>
      <c r="J48" s="20"/>
      <c r="K48" s="4"/>
      <c r="L48" s="20" t="s">
        <v>276</v>
      </c>
      <c r="M48" s="20" t="str">
        <f t="shared" si="1"/>
        <v/>
      </c>
    </row>
    <row r="50" spans="1:13" ht="18" x14ac:dyDescent="0.3">
      <c r="A50" s="10" t="s">
        <v>277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13" x14ac:dyDescent="0.3">
      <c r="A51" s="15" t="s">
        <v>270</v>
      </c>
      <c r="B51" s="15" t="s">
        <v>1</v>
      </c>
      <c r="C51" s="15" t="s">
        <v>2</v>
      </c>
      <c r="D51" s="15" t="s">
        <v>170</v>
      </c>
      <c r="E51" s="15" t="s">
        <v>171</v>
      </c>
      <c r="F51" s="15" t="s">
        <v>3</v>
      </c>
      <c r="G51" s="15" t="s">
        <v>4</v>
      </c>
      <c r="H51" s="15" t="s">
        <v>5</v>
      </c>
      <c r="I51" s="15" t="s">
        <v>6</v>
      </c>
      <c r="J51" s="15" t="s">
        <v>272</v>
      </c>
      <c r="K51" s="15" t="s">
        <v>273</v>
      </c>
      <c r="L51" s="15" t="s">
        <v>274</v>
      </c>
      <c r="M51" s="15" t="s">
        <v>275</v>
      </c>
    </row>
    <row r="52" spans="1:13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57.6" x14ac:dyDescent="0.3">
      <c r="A53" s="17">
        <v>1</v>
      </c>
      <c r="B53" s="18" t="s">
        <v>278</v>
      </c>
      <c r="C53" s="18" t="s">
        <v>279</v>
      </c>
      <c r="D53" s="18">
        <v>1996</v>
      </c>
      <c r="E53" s="18">
        <v>1996</v>
      </c>
      <c r="F53" s="18" t="s">
        <v>280</v>
      </c>
      <c r="G53" s="18" t="s">
        <v>21</v>
      </c>
      <c r="H53" s="18" t="s">
        <v>109</v>
      </c>
      <c r="I53" s="18" t="s">
        <v>110</v>
      </c>
      <c r="J53" s="19">
        <v>87.900001525878906</v>
      </c>
      <c r="K53" s="17">
        <v>0</v>
      </c>
      <c r="L53" s="19">
        <f t="shared" ref="L53:L57" si="2">J53+K53</f>
        <v>87.900001525878906</v>
      </c>
      <c r="M53" s="19">
        <f t="shared" ref="M53:M57" si="3">IF( AND(ISNUMBER(L$53),ISNUMBER(L53)),(L53-L$53)/L$53*100,"")</f>
        <v>0</v>
      </c>
    </row>
    <row r="54" spans="1:13" ht="28.8" x14ac:dyDescent="0.3">
      <c r="A54" s="4">
        <v>2</v>
      </c>
      <c r="B54" s="8" t="s">
        <v>281</v>
      </c>
      <c r="C54" s="8" t="s">
        <v>282</v>
      </c>
      <c r="D54" s="8">
        <v>1995</v>
      </c>
      <c r="E54" s="8">
        <v>1994</v>
      </c>
      <c r="F54" s="8" t="s">
        <v>283</v>
      </c>
      <c r="G54" s="8" t="s">
        <v>10</v>
      </c>
      <c r="H54" s="8" t="s">
        <v>33</v>
      </c>
      <c r="I54" s="8" t="s">
        <v>34</v>
      </c>
      <c r="J54" s="20">
        <v>93.300003051757813</v>
      </c>
      <c r="K54" s="4">
        <v>0</v>
      </c>
      <c r="L54" s="20">
        <f t="shared" si="2"/>
        <v>93.300003051757813</v>
      </c>
      <c r="M54" s="20">
        <f t="shared" si="3"/>
        <v>6.1433463391796135</v>
      </c>
    </row>
    <row r="55" spans="1:13" ht="57.6" x14ac:dyDescent="0.3">
      <c r="A55" s="4">
        <v>3</v>
      </c>
      <c r="B55" s="8" t="s">
        <v>284</v>
      </c>
      <c r="C55" s="8" t="s">
        <v>285</v>
      </c>
      <c r="D55" s="8">
        <v>1998</v>
      </c>
      <c r="E55" s="8">
        <v>1998</v>
      </c>
      <c r="F55" s="8" t="s">
        <v>286</v>
      </c>
      <c r="G55" s="8" t="s">
        <v>48</v>
      </c>
      <c r="H55" s="8" t="s">
        <v>49</v>
      </c>
      <c r="I55" s="8" t="s">
        <v>210</v>
      </c>
      <c r="J55" s="20">
        <v>111.23999786376953</v>
      </c>
      <c r="K55" s="4">
        <v>12</v>
      </c>
      <c r="L55" s="20">
        <f t="shared" si="2"/>
        <v>123.23999786376953</v>
      </c>
      <c r="M55" s="20">
        <f t="shared" si="3"/>
        <v>40.204773292849225</v>
      </c>
    </row>
    <row r="56" spans="1:13" ht="28.8" x14ac:dyDescent="0.3">
      <c r="A56" s="4">
        <v>4</v>
      </c>
      <c r="B56" s="8" t="s">
        <v>287</v>
      </c>
      <c r="C56" s="8" t="s">
        <v>288</v>
      </c>
      <c r="D56" s="8">
        <v>2000</v>
      </c>
      <c r="E56" s="8">
        <v>1999</v>
      </c>
      <c r="F56" s="8" t="s">
        <v>289</v>
      </c>
      <c r="G56" s="8" t="s">
        <v>10</v>
      </c>
      <c r="H56" s="8" t="s">
        <v>33</v>
      </c>
      <c r="I56" s="8" t="s">
        <v>30</v>
      </c>
      <c r="J56" s="20">
        <v>122.09999847412109</v>
      </c>
      <c r="K56" s="4">
        <v>2</v>
      </c>
      <c r="L56" s="20">
        <f t="shared" si="2"/>
        <v>124.09999847412109</v>
      </c>
      <c r="M56" s="20">
        <f t="shared" si="3"/>
        <v>41.183158498108149</v>
      </c>
    </row>
    <row r="57" spans="1:13" ht="57.6" x14ac:dyDescent="0.3">
      <c r="A57" s="4">
        <v>5</v>
      </c>
      <c r="B57" s="8" t="s">
        <v>290</v>
      </c>
      <c r="C57" s="8" t="s">
        <v>291</v>
      </c>
      <c r="D57" s="8">
        <v>1983</v>
      </c>
      <c r="E57" s="8">
        <v>1974</v>
      </c>
      <c r="F57" s="8" t="s">
        <v>292</v>
      </c>
      <c r="G57" s="8" t="s">
        <v>217</v>
      </c>
      <c r="H57" s="8" t="s">
        <v>218</v>
      </c>
      <c r="I57" s="8" t="s">
        <v>80</v>
      </c>
      <c r="J57" s="20"/>
      <c r="K57" s="4"/>
      <c r="L57" s="20" t="s">
        <v>325</v>
      </c>
      <c r="M57" s="20" t="str">
        <f t="shared" si="3"/>
        <v/>
      </c>
    </row>
    <row r="59" spans="1:13" ht="18" x14ac:dyDescent="0.3">
      <c r="A59" s="10" t="s">
        <v>293</v>
      </c>
      <c r="B59" s="10"/>
      <c r="C59" s="10"/>
      <c r="D59" s="10"/>
      <c r="E59" s="10"/>
      <c r="F59" s="10"/>
      <c r="G59" s="10"/>
      <c r="H59" s="10"/>
      <c r="I59" s="10"/>
      <c r="J59" s="10"/>
    </row>
    <row r="60" spans="1:13" x14ac:dyDescent="0.3">
      <c r="A60" s="15" t="s">
        <v>270</v>
      </c>
      <c r="B60" s="15" t="s">
        <v>1</v>
      </c>
      <c r="C60" s="15" t="s">
        <v>2</v>
      </c>
      <c r="D60" s="15" t="s">
        <v>170</v>
      </c>
      <c r="E60" s="15" t="s">
        <v>171</v>
      </c>
      <c r="F60" s="15" t="s">
        <v>3</v>
      </c>
      <c r="G60" s="15" t="s">
        <v>4</v>
      </c>
      <c r="H60" s="15" t="s">
        <v>5</v>
      </c>
      <c r="I60" s="15" t="s">
        <v>6</v>
      </c>
      <c r="J60" s="15" t="s">
        <v>272</v>
      </c>
      <c r="K60" s="15" t="s">
        <v>273</v>
      </c>
      <c r="L60" s="15" t="s">
        <v>274</v>
      </c>
      <c r="M60" s="15" t="s">
        <v>275</v>
      </c>
    </row>
    <row r="61" spans="1:13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72" x14ac:dyDescent="0.3">
      <c r="A62" s="17">
        <v>1</v>
      </c>
      <c r="B62" s="18" t="s">
        <v>103</v>
      </c>
      <c r="C62" s="18">
        <v>1998</v>
      </c>
      <c r="D62" s="18">
        <v>1998</v>
      </c>
      <c r="E62" s="18">
        <v>1998</v>
      </c>
      <c r="F62" s="18" t="s">
        <v>32</v>
      </c>
      <c r="G62" s="18" t="s">
        <v>104</v>
      </c>
      <c r="H62" s="18" t="s">
        <v>105</v>
      </c>
      <c r="I62" s="18" t="s">
        <v>106</v>
      </c>
      <c r="J62" s="19">
        <v>93.339996337890625</v>
      </c>
      <c r="K62" s="17">
        <v>2</v>
      </c>
      <c r="L62" s="19">
        <f t="shared" ref="L62:L81" si="4">J62+K62</f>
        <v>95.339996337890625</v>
      </c>
      <c r="M62" s="19">
        <f t="shared" ref="M62:M81" si="5">IF( AND(ISNUMBER(L$62),ISNUMBER(L62)),(L62-L$62)/L$62*100,"")</f>
        <v>0</v>
      </c>
    </row>
    <row r="63" spans="1:13" ht="57.6" x14ac:dyDescent="0.3">
      <c r="A63" s="4">
        <v>2</v>
      </c>
      <c r="B63" s="8" t="s">
        <v>84</v>
      </c>
      <c r="C63" s="8">
        <v>1997</v>
      </c>
      <c r="D63" s="8">
        <v>1997</v>
      </c>
      <c r="E63" s="8">
        <v>1997</v>
      </c>
      <c r="F63" s="8" t="s">
        <v>47</v>
      </c>
      <c r="G63" s="8" t="s">
        <v>10</v>
      </c>
      <c r="H63" s="8" t="s">
        <v>85</v>
      </c>
      <c r="I63" s="8" t="s">
        <v>86</v>
      </c>
      <c r="J63" s="20">
        <v>93.55999755859375</v>
      </c>
      <c r="K63" s="4">
        <v>2</v>
      </c>
      <c r="L63" s="20">
        <f t="shared" si="4"/>
        <v>95.55999755859375</v>
      </c>
      <c r="M63" s="20">
        <f t="shared" si="5"/>
        <v>0.23075438342102256</v>
      </c>
    </row>
    <row r="64" spans="1:13" ht="28.8" x14ac:dyDescent="0.3">
      <c r="A64" s="4">
        <v>3</v>
      </c>
      <c r="B64" s="8" t="s">
        <v>130</v>
      </c>
      <c r="C64" s="8">
        <v>1985</v>
      </c>
      <c r="D64" s="8">
        <v>1985</v>
      </c>
      <c r="E64" s="8">
        <v>1985</v>
      </c>
      <c r="F64" s="8" t="s">
        <v>32</v>
      </c>
      <c r="G64" s="8" t="s">
        <v>10</v>
      </c>
      <c r="H64" s="8" t="s">
        <v>131</v>
      </c>
      <c r="I64" s="8" t="s">
        <v>80</v>
      </c>
      <c r="J64" s="20">
        <v>97.099998474121094</v>
      </c>
      <c r="K64" s="4">
        <v>0</v>
      </c>
      <c r="L64" s="20">
        <f t="shared" si="4"/>
        <v>97.099998474121094</v>
      </c>
      <c r="M64" s="20">
        <f t="shared" si="5"/>
        <v>1.8460270650660784</v>
      </c>
    </row>
    <row r="65" spans="1:13" ht="57.6" x14ac:dyDescent="0.3">
      <c r="A65" s="4">
        <v>4</v>
      </c>
      <c r="B65" s="8" t="s">
        <v>46</v>
      </c>
      <c r="C65" s="8">
        <v>1998</v>
      </c>
      <c r="D65" s="8">
        <v>1998</v>
      </c>
      <c r="E65" s="8">
        <v>1998</v>
      </c>
      <c r="F65" s="8" t="s">
        <v>47</v>
      </c>
      <c r="G65" s="8" t="s">
        <v>48</v>
      </c>
      <c r="H65" s="8" t="s">
        <v>49</v>
      </c>
      <c r="I65" s="8" t="s">
        <v>50</v>
      </c>
      <c r="J65" s="20">
        <v>97.669998168945313</v>
      </c>
      <c r="K65" s="4">
        <v>2</v>
      </c>
      <c r="L65" s="20">
        <f t="shared" si="4"/>
        <v>99.669998168945313</v>
      </c>
      <c r="M65" s="20">
        <f t="shared" si="5"/>
        <v>4.5416425397258289</v>
      </c>
    </row>
    <row r="66" spans="1:13" ht="43.2" x14ac:dyDescent="0.3">
      <c r="A66" s="4">
        <v>5</v>
      </c>
      <c r="B66" s="8" t="s">
        <v>124</v>
      </c>
      <c r="C66" s="8">
        <v>1998</v>
      </c>
      <c r="D66" s="8">
        <v>1998</v>
      </c>
      <c r="E66" s="8">
        <v>1998</v>
      </c>
      <c r="F66" s="8" t="s">
        <v>47</v>
      </c>
      <c r="G66" s="8" t="s">
        <v>125</v>
      </c>
      <c r="H66" s="8" t="s">
        <v>126</v>
      </c>
      <c r="I66" s="8" t="s">
        <v>127</v>
      </c>
      <c r="J66" s="20">
        <v>101.02999877929687</v>
      </c>
      <c r="K66" s="4">
        <v>0</v>
      </c>
      <c r="L66" s="20">
        <f t="shared" si="4"/>
        <v>101.02999877929687</v>
      </c>
      <c r="M66" s="20">
        <f t="shared" si="5"/>
        <v>5.9681169078720568</v>
      </c>
    </row>
    <row r="67" spans="1:13" ht="28.8" x14ac:dyDescent="0.3">
      <c r="A67" s="4">
        <v>6</v>
      </c>
      <c r="B67" s="8" t="s">
        <v>101</v>
      </c>
      <c r="C67" s="8">
        <v>1978</v>
      </c>
      <c r="D67" s="8">
        <v>1978</v>
      </c>
      <c r="E67" s="8">
        <v>1978</v>
      </c>
      <c r="F67" s="8">
        <v>1</v>
      </c>
      <c r="G67" s="8" t="s">
        <v>10</v>
      </c>
      <c r="H67" s="8" t="s">
        <v>79</v>
      </c>
      <c r="I67" s="8" t="s">
        <v>102</v>
      </c>
      <c r="J67" s="20">
        <v>102.79000091552734</v>
      </c>
      <c r="K67" s="4">
        <v>0</v>
      </c>
      <c r="L67" s="20">
        <f t="shared" si="4"/>
        <v>102.79000091552734</v>
      </c>
      <c r="M67" s="20">
        <f t="shared" si="5"/>
        <v>7.814143972938135</v>
      </c>
    </row>
    <row r="68" spans="1:13" ht="28.8" x14ac:dyDescent="0.3">
      <c r="A68" s="4">
        <v>7</v>
      </c>
      <c r="B68" s="8" t="s">
        <v>142</v>
      </c>
      <c r="C68" s="8">
        <v>1971</v>
      </c>
      <c r="D68" s="8">
        <v>1971</v>
      </c>
      <c r="E68" s="8">
        <v>1971</v>
      </c>
      <c r="F68" s="8">
        <v>1</v>
      </c>
      <c r="G68" s="8" t="s">
        <v>115</v>
      </c>
      <c r="H68" s="8" t="s">
        <v>143</v>
      </c>
      <c r="I68" s="8" t="s">
        <v>144</v>
      </c>
      <c r="J68" s="20">
        <v>102.20999908447266</v>
      </c>
      <c r="K68" s="4">
        <v>2</v>
      </c>
      <c r="L68" s="20">
        <f t="shared" si="4"/>
        <v>104.20999908447266</v>
      </c>
      <c r="M68" s="20">
        <f t="shared" si="5"/>
        <v>9.3035484448166041</v>
      </c>
    </row>
    <row r="69" spans="1:13" x14ac:dyDescent="0.3">
      <c r="A69" s="4">
        <v>8</v>
      </c>
      <c r="B69" s="8" t="s">
        <v>160</v>
      </c>
      <c r="C69" s="8">
        <v>1975</v>
      </c>
      <c r="D69" s="8">
        <v>1975</v>
      </c>
      <c r="E69" s="8">
        <v>1975</v>
      </c>
      <c r="F69" s="8">
        <v>1</v>
      </c>
      <c r="G69" s="8" t="s">
        <v>10</v>
      </c>
      <c r="H69" s="8" t="s">
        <v>54</v>
      </c>
      <c r="I69" s="8" t="s">
        <v>55</v>
      </c>
      <c r="J69" s="20">
        <v>107.36000061035156</v>
      </c>
      <c r="K69" s="4">
        <v>0</v>
      </c>
      <c r="L69" s="20">
        <f t="shared" si="4"/>
        <v>107.36000061035156</v>
      </c>
      <c r="M69" s="20">
        <f t="shared" si="5"/>
        <v>12.607514929895034</v>
      </c>
    </row>
    <row r="70" spans="1:13" ht="28.8" x14ac:dyDescent="0.3">
      <c r="A70" s="4">
        <v>9</v>
      </c>
      <c r="B70" s="8" t="s">
        <v>19</v>
      </c>
      <c r="C70" s="8">
        <v>1981</v>
      </c>
      <c r="D70" s="8">
        <v>1981</v>
      </c>
      <c r="E70" s="8">
        <v>1981</v>
      </c>
      <c r="F70" s="8">
        <v>1</v>
      </c>
      <c r="G70" s="8" t="s">
        <v>21</v>
      </c>
      <c r="H70" s="8" t="s">
        <v>22</v>
      </c>
      <c r="I70" s="8" t="s">
        <v>23</v>
      </c>
      <c r="J70" s="20">
        <v>109.23000335693359</v>
      </c>
      <c r="K70" s="4">
        <v>2</v>
      </c>
      <c r="L70" s="20">
        <f t="shared" si="4"/>
        <v>111.23000335693359</v>
      </c>
      <c r="M70" s="20">
        <f t="shared" si="5"/>
        <v>16.666674668968771</v>
      </c>
    </row>
    <row r="71" spans="1:13" ht="28.8" x14ac:dyDescent="0.3">
      <c r="A71" s="4">
        <v>10</v>
      </c>
      <c r="B71" s="8" t="s">
        <v>123</v>
      </c>
      <c r="C71" s="8">
        <v>1998</v>
      </c>
      <c r="D71" s="8">
        <v>1998</v>
      </c>
      <c r="E71" s="8">
        <v>1998</v>
      </c>
      <c r="F71" s="8">
        <v>1</v>
      </c>
      <c r="G71" s="8" t="s">
        <v>10</v>
      </c>
      <c r="H71" s="8" t="s">
        <v>63</v>
      </c>
      <c r="I71" s="8" t="s">
        <v>122</v>
      </c>
      <c r="J71" s="20">
        <v>107.27999877929687</v>
      </c>
      <c r="K71" s="4">
        <v>4</v>
      </c>
      <c r="L71" s="20">
        <f t="shared" si="4"/>
        <v>111.27999877929687</v>
      </c>
      <c r="M71" s="20">
        <f t="shared" si="5"/>
        <v>16.719113754644937</v>
      </c>
    </row>
    <row r="72" spans="1:13" ht="43.2" x14ac:dyDescent="0.3">
      <c r="A72" s="4">
        <v>11</v>
      </c>
      <c r="B72" s="8" t="s">
        <v>69</v>
      </c>
      <c r="C72" s="8">
        <v>1997</v>
      </c>
      <c r="D72" s="8">
        <v>1997</v>
      </c>
      <c r="E72" s="8">
        <v>1997</v>
      </c>
      <c r="F72" s="8">
        <v>1</v>
      </c>
      <c r="G72" s="8" t="s">
        <v>10</v>
      </c>
      <c r="H72" s="8" t="s">
        <v>70</v>
      </c>
      <c r="I72" s="8" t="s">
        <v>71</v>
      </c>
      <c r="J72" s="20">
        <v>110.52999877929687</v>
      </c>
      <c r="K72" s="4">
        <v>2</v>
      </c>
      <c r="L72" s="20">
        <f t="shared" si="4"/>
        <v>112.52999877929687</v>
      </c>
      <c r="M72" s="20">
        <f t="shared" si="5"/>
        <v>18.030210931080653</v>
      </c>
    </row>
    <row r="73" spans="1:13" ht="43.2" x14ac:dyDescent="0.3">
      <c r="A73" s="4">
        <v>12</v>
      </c>
      <c r="B73" s="8" t="s">
        <v>92</v>
      </c>
      <c r="C73" s="8">
        <v>1999</v>
      </c>
      <c r="D73" s="8">
        <v>1999</v>
      </c>
      <c r="E73" s="8">
        <v>1999</v>
      </c>
      <c r="F73" s="8">
        <v>1</v>
      </c>
      <c r="G73" s="8" t="s">
        <v>10</v>
      </c>
      <c r="H73" s="8" t="s">
        <v>93</v>
      </c>
      <c r="I73" s="8" t="s">
        <v>94</v>
      </c>
      <c r="J73" s="20">
        <v>110</v>
      </c>
      <c r="K73" s="4">
        <v>4</v>
      </c>
      <c r="L73" s="20">
        <f t="shared" si="4"/>
        <v>114</v>
      </c>
      <c r="M73" s="20">
        <f t="shared" si="5"/>
        <v>19.572062490937391</v>
      </c>
    </row>
    <row r="74" spans="1:13" ht="28.8" x14ac:dyDescent="0.3">
      <c r="A74" s="4">
        <v>13</v>
      </c>
      <c r="B74" s="8" t="s">
        <v>64</v>
      </c>
      <c r="C74" s="8">
        <v>1999</v>
      </c>
      <c r="D74" s="8">
        <v>1999</v>
      </c>
      <c r="E74" s="8">
        <v>1999</v>
      </c>
      <c r="F74" s="8">
        <v>1</v>
      </c>
      <c r="G74" s="8" t="s">
        <v>21</v>
      </c>
      <c r="H74" s="8" t="s">
        <v>22</v>
      </c>
      <c r="I74" s="8" t="s">
        <v>65</v>
      </c>
      <c r="J74" s="20">
        <v>146.24000549316406</v>
      </c>
      <c r="K74" s="4">
        <v>4</v>
      </c>
      <c r="L74" s="20">
        <f t="shared" si="4"/>
        <v>150.24000549316406</v>
      </c>
      <c r="M74" s="20">
        <f t="shared" si="5"/>
        <v>57.583397591819221</v>
      </c>
    </row>
    <row r="75" spans="1:13" x14ac:dyDescent="0.3">
      <c r="A75" s="4">
        <v>14</v>
      </c>
      <c r="B75" s="8" t="s">
        <v>118</v>
      </c>
      <c r="C75" s="8">
        <v>1951</v>
      </c>
      <c r="D75" s="8">
        <v>1951</v>
      </c>
      <c r="E75" s="8">
        <v>1951</v>
      </c>
      <c r="F75" s="8" t="s">
        <v>32</v>
      </c>
      <c r="G75" s="8" t="s">
        <v>10</v>
      </c>
      <c r="H75" s="8" t="s">
        <v>14</v>
      </c>
      <c r="I75" s="8"/>
      <c r="J75" s="20">
        <v>146.27000427246094</v>
      </c>
      <c r="K75" s="4">
        <v>4</v>
      </c>
      <c r="L75" s="20">
        <f t="shared" si="4"/>
        <v>150.27000427246094</v>
      </c>
      <c r="M75" s="20">
        <f t="shared" si="5"/>
        <v>57.614862643685342</v>
      </c>
    </row>
    <row r="76" spans="1:13" x14ac:dyDescent="0.3">
      <c r="A76" s="4">
        <v>15</v>
      </c>
      <c r="B76" s="8" t="s">
        <v>62</v>
      </c>
      <c r="C76" s="8">
        <v>1951</v>
      </c>
      <c r="D76" s="8">
        <v>1951</v>
      </c>
      <c r="E76" s="8">
        <v>1951</v>
      </c>
      <c r="F76" s="8" t="s">
        <v>47</v>
      </c>
      <c r="G76" s="8" t="s">
        <v>10</v>
      </c>
      <c r="H76" s="8" t="s">
        <v>63</v>
      </c>
      <c r="I76" s="8"/>
      <c r="J76" s="20">
        <v>152.58999633789062</v>
      </c>
      <c r="K76" s="4">
        <v>2</v>
      </c>
      <c r="L76" s="20">
        <f t="shared" si="4"/>
        <v>154.58999633789062</v>
      </c>
      <c r="M76" s="20">
        <f t="shared" si="5"/>
        <v>62.146006163052988</v>
      </c>
    </row>
    <row r="77" spans="1:13" ht="28.8" x14ac:dyDescent="0.3">
      <c r="A77" s="4">
        <v>16</v>
      </c>
      <c r="B77" s="8" t="s">
        <v>145</v>
      </c>
      <c r="C77" s="8">
        <v>1999</v>
      </c>
      <c r="D77" s="8">
        <v>1999</v>
      </c>
      <c r="E77" s="8">
        <v>1999</v>
      </c>
      <c r="F77" s="8">
        <v>1</v>
      </c>
      <c r="G77" s="8" t="s">
        <v>21</v>
      </c>
      <c r="H77" s="8" t="s">
        <v>22</v>
      </c>
      <c r="I77" s="8" t="s">
        <v>23</v>
      </c>
      <c r="J77" s="20">
        <v>115.61000061035156</v>
      </c>
      <c r="K77" s="4">
        <v>50</v>
      </c>
      <c r="L77" s="20">
        <f t="shared" si="4"/>
        <v>165.61000061035156</v>
      </c>
      <c r="M77" s="20">
        <f t="shared" si="5"/>
        <v>73.704643351799447</v>
      </c>
    </row>
    <row r="78" spans="1:13" x14ac:dyDescent="0.3">
      <c r="A78" s="4">
        <v>17</v>
      </c>
      <c r="B78" s="8" t="s">
        <v>139</v>
      </c>
      <c r="C78" s="8">
        <v>1955</v>
      </c>
      <c r="D78" s="8">
        <v>1955</v>
      </c>
      <c r="E78" s="8">
        <v>1955</v>
      </c>
      <c r="F78" s="8" t="s">
        <v>9</v>
      </c>
      <c r="G78" s="8" t="s">
        <v>10</v>
      </c>
      <c r="H78" s="8" t="s">
        <v>63</v>
      </c>
      <c r="I78" s="8" t="s">
        <v>140</v>
      </c>
      <c r="J78" s="20">
        <v>163.49000549316406</v>
      </c>
      <c r="K78" s="4">
        <v>6</v>
      </c>
      <c r="L78" s="20">
        <f t="shared" si="4"/>
        <v>169.49000549316406</v>
      </c>
      <c r="M78" s="20">
        <f t="shared" si="5"/>
        <v>77.774294108929254</v>
      </c>
    </row>
    <row r="79" spans="1:13" x14ac:dyDescent="0.3">
      <c r="A79" s="4"/>
      <c r="B79" s="8" t="s">
        <v>43</v>
      </c>
      <c r="C79" s="8">
        <v>1981</v>
      </c>
      <c r="D79" s="8">
        <v>1981</v>
      </c>
      <c r="E79" s="8">
        <v>1981</v>
      </c>
      <c r="F79" s="8" t="s">
        <v>9</v>
      </c>
      <c r="G79" s="8" t="s">
        <v>10</v>
      </c>
      <c r="H79" s="8" t="s">
        <v>27</v>
      </c>
      <c r="I79" s="8" t="s">
        <v>28</v>
      </c>
      <c r="J79" s="20"/>
      <c r="K79" s="4"/>
      <c r="L79" s="20" t="s">
        <v>276</v>
      </c>
      <c r="M79" s="20" t="str">
        <f t="shared" si="5"/>
        <v/>
      </c>
    </row>
    <row r="80" spans="1:13" ht="28.8" x14ac:dyDescent="0.3">
      <c r="A80" s="4"/>
      <c r="B80" s="8" t="s">
        <v>135</v>
      </c>
      <c r="C80" s="8">
        <v>1995</v>
      </c>
      <c r="D80" s="8">
        <v>1995</v>
      </c>
      <c r="E80" s="8">
        <v>1995</v>
      </c>
      <c r="F80" s="8">
        <v>1</v>
      </c>
      <c r="G80" s="8" t="s">
        <v>10</v>
      </c>
      <c r="H80" s="8" t="s">
        <v>14</v>
      </c>
      <c r="I80" s="8"/>
      <c r="J80" s="20"/>
      <c r="K80" s="4"/>
      <c r="L80" s="20" t="s">
        <v>276</v>
      </c>
      <c r="M80" s="20" t="str">
        <f t="shared" si="5"/>
        <v/>
      </c>
    </row>
    <row r="81" spans="1:13" ht="43.2" x14ac:dyDescent="0.3">
      <c r="A81" s="4"/>
      <c r="B81" s="8" t="s">
        <v>152</v>
      </c>
      <c r="C81" s="8">
        <v>1994</v>
      </c>
      <c r="D81" s="8">
        <v>1994</v>
      </c>
      <c r="E81" s="8">
        <v>1994</v>
      </c>
      <c r="F81" s="8">
        <v>1</v>
      </c>
      <c r="G81" s="8" t="s">
        <v>21</v>
      </c>
      <c r="H81" s="8" t="s">
        <v>153</v>
      </c>
      <c r="I81" s="8" t="s">
        <v>154</v>
      </c>
      <c r="J81" s="20">
        <v>124.51999664306641</v>
      </c>
      <c r="K81" s="4">
        <v>4</v>
      </c>
      <c r="L81" s="20">
        <f t="shared" si="4"/>
        <v>128.51999664306641</v>
      </c>
      <c r="M81" s="20">
        <f t="shared" si="5"/>
        <v>34.801763771401752</v>
      </c>
    </row>
    <row r="83" spans="1:13" ht="18" x14ac:dyDescent="0.3">
      <c r="A83" s="10" t="s">
        <v>294</v>
      </c>
      <c r="B83" s="10"/>
      <c r="C83" s="10"/>
      <c r="D83" s="10"/>
      <c r="E83" s="10"/>
      <c r="F83" s="10"/>
      <c r="G83" s="10"/>
      <c r="H83" s="10"/>
      <c r="I83" s="10"/>
      <c r="J83" s="10"/>
    </row>
    <row r="84" spans="1:13" x14ac:dyDescent="0.3">
      <c r="A84" s="15" t="s">
        <v>270</v>
      </c>
      <c r="B84" s="15" t="s">
        <v>1</v>
      </c>
      <c r="C84" s="15" t="s">
        <v>2</v>
      </c>
      <c r="D84" s="15" t="s">
        <v>170</v>
      </c>
      <c r="E84" s="15" t="s">
        <v>171</v>
      </c>
      <c r="F84" s="15" t="s">
        <v>3</v>
      </c>
      <c r="G84" s="15" t="s">
        <v>4</v>
      </c>
      <c r="H84" s="15" t="s">
        <v>5</v>
      </c>
      <c r="I84" s="15" t="s">
        <v>6</v>
      </c>
      <c r="J84" s="15" t="s">
        <v>272</v>
      </c>
      <c r="K84" s="15" t="s">
        <v>273</v>
      </c>
      <c r="L84" s="15" t="s">
        <v>274</v>
      </c>
      <c r="M84" s="15" t="s">
        <v>275</v>
      </c>
    </row>
    <row r="85" spans="1:13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57.6" x14ac:dyDescent="0.3">
      <c r="A86" s="17">
        <v>1</v>
      </c>
      <c r="B86" s="18" t="s">
        <v>166</v>
      </c>
      <c r="C86" s="18">
        <v>1996</v>
      </c>
      <c r="D86" s="18">
        <v>1996</v>
      </c>
      <c r="E86" s="18">
        <v>1996</v>
      </c>
      <c r="F86" s="18" t="s">
        <v>47</v>
      </c>
      <c r="G86" s="18" t="s">
        <v>21</v>
      </c>
      <c r="H86" s="18" t="s">
        <v>109</v>
      </c>
      <c r="I86" s="18" t="s">
        <v>110</v>
      </c>
      <c r="J86" s="19">
        <v>86.05999755859375</v>
      </c>
      <c r="K86" s="17">
        <v>0</v>
      </c>
      <c r="L86" s="19">
        <f t="shared" ref="L86:L100" si="6">J86+K86</f>
        <v>86.05999755859375</v>
      </c>
      <c r="M86" s="19">
        <f t="shared" ref="M86:M100" si="7">IF( AND(ISNUMBER(L$86),ISNUMBER(L86)),(L86-L$86)/L$86*100,"")</f>
        <v>0</v>
      </c>
    </row>
    <row r="87" spans="1:13" ht="57.6" x14ac:dyDescent="0.3">
      <c r="A87" s="4">
        <v>2</v>
      </c>
      <c r="B87" s="8" t="s">
        <v>108</v>
      </c>
      <c r="C87" s="8">
        <v>1996</v>
      </c>
      <c r="D87" s="8">
        <v>1996</v>
      </c>
      <c r="E87" s="8">
        <v>1996</v>
      </c>
      <c r="F87" s="8" t="s">
        <v>47</v>
      </c>
      <c r="G87" s="8" t="s">
        <v>21</v>
      </c>
      <c r="H87" s="8" t="s">
        <v>109</v>
      </c>
      <c r="I87" s="8" t="s">
        <v>110</v>
      </c>
      <c r="J87" s="20">
        <v>86.370002746582031</v>
      </c>
      <c r="K87" s="4">
        <v>0</v>
      </c>
      <c r="L87" s="20">
        <f t="shared" si="6"/>
        <v>86.370002746582031</v>
      </c>
      <c r="M87" s="20">
        <f t="shared" si="7"/>
        <v>0.36021984288021269</v>
      </c>
    </row>
    <row r="88" spans="1:13" x14ac:dyDescent="0.3">
      <c r="A88" s="4">
        <v>3</v>
      </c>
      <c r="B88" s="8" t="s">
        <v>35</v>
      </c>
      <c r="C88" s="8">
        <v>1984</v>
      </c>
      <c r="D88" s="8">
        <v>1984</v>
      </c>
      <c r="E88" s="8">
        <v>1984</v>
      </c>
      <c r="F88" s="8" t="s">
        <v>32</v>
      </c>
      <c r="G88" s="8" t="s">
        <v>10</v>
      </c>
      <c r="H88" s="8" t="s">
        <v>27</v>
      </c>
      <c r="I88" s="8"/>
      <c r="J88" s="20">
        <v>88.410003662109375</v>
      </c>
      <c r="K88" s="4">
        <v>0</v>
      </c>
      <c r="L88" s="20">
        <f t="shared" si="6"/>
        <v>88.410003662109375</v>
      </c>
      <c r="M88" s="20">
        <f t="shared" si="7"/>
        <v>2.7306602023961584</v>
      </c>
    </row>
    <row r="89" spans="1:13" x14ac:dyDescent="0.3">
      <c r="A89" s="4">
        <v>4</v>
      </c>
      <c r="B89" s="8" t="s">
        <v>82</v>
      </c>
      <c r="C89" s="8">
        <v>1994</v>
      </c>
      <c r="D89" s="8">
        <v>1994</v>
      </c>
      <c r="E89" s="8">
        <v>1994</v>
      </c>
      <c r="F89" s="8" t="s">
        <v>32</v>
      </c>
      <c r="G89" s="8" t="s">
        <v>10</v>
      </c>
      <c r="H89" s="8" t="s">
        <v>33</v>
      </c>
      <c r="I89" s="8" t="s">
        <v>34</v>
      </c>
      <c r="J89" s="20">
        <v>90.620002746582031</v>
      </c>
      <c r="K89" s="4">
        <v>0</v>
      </c>
      <c r="L89" s="20">
        <f t="shared" si="6"/>
        <v>90.620002746582031</v>
      </c>
      <c r="M89" s="20">
        <f t="shared" si="7"/>
        <v>5.2986350422373789</v>
      </c>
    </row>
    <row r="90" spans="1:13" ht="57.6" x14ac:dyDescent="0.3">
      <c r="A90" s="4">
        <v>5</v>
      </c>
      <c r="B90" s="8" t="s">
        <v>151</v>
      </c>
      <c r="C90" s="8">
        <v>1998</v>
      </c>
      <c r="D90" s="8">
        <v>1998</v>
      </c>
      <c r="E90" s="8">
        <v>1998</v>
      </c>
      <c r="F90" s="8" t="s">
        <v>47</v>
      </c>
      <c r="G90" s="8" t="s">
        <v>48</v>
      </c>
      <c r="H90" s="8" t="s">
        <v>49</v>
      </c>
      <c r="I90" s="8" t="s">
        <v>50</v>
      </c>
      <c r="J90" s="20">
        <v>93.279998779296875</v>
      </c>
      <c r="K90" s="4">
        <v>0</v>
      </c>
      <c r="L90" s="20">
        <f t="shared" si="6"/>
        <v>93.279998779296875</v>
      </c>
      <c r="M90" s="20">
        <f t="shared" si="7"/>
        <v>8.3894973571053182</v>
      </c>
    </row>
    <row r="91" spans="1:13" x14ac:dyDescent="0.3">
      <c r="A91" s="4">
        <v>6</v>
      </c>
      <c r="B91" s="8" t="s">
        <v>31</v>
      </c>
      <c r="C91" s="8">
        <v>1995</v>
      </c>
      <c r="D91" s="8">
        <v>1995</v>
      </c>
      <c r="E91" s="8">
        <v>1995</v>
      </c>
      <c r="F91" s="8" t="s">
        <v>32</v>
      </c>
      <c r="G91" s="8" t="s">
        <v>10</v>
      </c>
      <c r="H91" s="8" t="s">
        <v>33</v>
      </c>
      <c r="I91" s="8" t="s">
        <v>34</v>
      </c>
      <c r="J91" s="20">
        <v>89.589996337890625</v>
      </c>
      <c r="K91" s="4">
        <v>4</v>
      </c>
      <c r="L91" s="20">
        <f t="shared" si="6"/>
        <v>93.589996337890625</v>
      </c>
      <c r="M91" s="20">
        <f t="shared" si="7"/>
        <v>8.7497083347813174</v>
      </c>
    </row>
    <row r="92" spans="1:13" x14ac:dyDescent="0.3">
      <c r="A92" s="4">
        <v>7</v>
      </c>
      <c r="B92" s="8" t="s">
        <v>39</v>
      </c>
      <c r="C92" s="8">
        <v>1999</v>
      </c>
      <c r="D92" s="8">
        <v>1999</v>
      </c>
      <c r="E92" s="8">
        <v>1999</v>
      </c>
      <c r="F92" s="8">
        <v>2</v>
      </c>
      <c r="G92" s="8" t="s">
        <v>10</v>
      </c>
      <c r="H92" s="8" t="s">
        <v>33</v>
      </c>
      <c r="I92" s="8" t="s">
        <v>30</v>
      </c>
      <c r="J92" s="20">
        <v>101.30999755859375</v>
      </c>
      <c r="K92" s="4">
        <v>0</v>
      </c>
      <c r="L92" s="20">
        <f t="shared" si="6"/>
        <v>101.30999755859375</v>
      </c>
      <c r="M92" s="20">
        <f t="shared" si="7"/>
        <v>17.72019571534042</v>
      </c>
    </row>
    <row r="93" spans="1:13" ht="57.6" x14ac:dyDescent="0.3">
      <c r="A93" s="4">
        <v>8</v>
      </c>
      <c r="B93" s="8" t="s">
        <v>51</v>
      </c>
      <c r="C93" s="8">
        <v>1998</v>
      </c>
      <c r="D93" s="8">
        <v>1998</v>
      </c>
      <c r="E93" s="8">
        <v>1998</v>
      </c>
      <c r="F93" s="8">
        <v>1</v>
      </c>
      <c r="G93" s="8" t="s">
        <v>48</v>
      </c>
      <c r="H93" s="8" t="s">
        <v>49</v>
      </c>
      <c r="I93" s="8" t="s">
        <v>52</v>
      </c>
      <c r="J93" s="20">
        <v>100.36000061035156</v>
      </c>
      <c r="K93" s="4">
        <v>2</v>
      </c>
      <c r="L93" s="20">
        <f t="shared" si="6"/>
        <v>102.36000061035156</v>
      </c>
      <c r="M93" s="20">
        <f t="shared" si="7"/>
        <v>18.940278310675055</v>
      </c>
    </row>
    <row r="94" spans="1:13" ht="28.8" x14ac:dyDescent="0.3">
      <c r="A94" s="4">
        <v>9</v>
      </c>
      <c r="B94" s="8" t="s">
        <v>121</v>
      </c>
      <c r="C94" s="8">
        <v>1994</v>
      </c>
      <c r="D94" s="8">
        <v>1994</v>
      </c>
      <c r="E94" s="8">
        <v>1994</v>
      </c>
      <c r="F94" s="8" t="s">
        <v>47</v>
      </c>
      <c r="G94" s="8" t="s">
        <v>10</v>
      </c>
      <c r="H94" s="8" t="s">
        <v>33</v>
      </c>
      <c r="I94" s="8" t="s">
        <v>122</v>
      </c>
      <c r="J94" s="20">
        <v>103.34999847412109</v>
      </c>
      <c r="K94" s="4">
        <v>0</v>
      </c>
      <c r="L94" s="20">
        <f t="shared" si="6"/>
        <v>103.34999847412109</v>
      </c>
      <c r="M94" s="20">
        <f t="shared" si="7"/>
        <v>20.090636074856366</v>
      </c>
    </row>
    <row r="95" spans="1:13" ht="43.2" x14ac:dyDescent="0.3">
      <c r="A95" s="4">
        <v>10</v>
      </c>
      <c r="B95" s="8" t="s">
        <v>59</v>
      </c>
      <c r="C95" s="8">
        <v>1999</v>
      </c>
      <c r="D95" s="8">
        <v>1999</v>
      </c>
      <c r="E95" s="8">
        <v>1999</v>
      </c>
      <c r="F95" s="8">
        <v>1</v>
      </c>
      <c r="G95" s="8" t="s">
        <v>21</v>
      </c>
      <c r="H95" s="8" t="s">
        <v>60</v>
      </c>
      <c r="I95" s="8" t="s">
        <v>61</v>
      </c>
      <c r="J95" s="20">
        <v>105.68000030517578</v>
      </c>
      <c r="K95" s="4">
        <v>0</v>
      </c>
      <c r="L95" s="20">
        <f t="shared" si="6"/>
        <v>105.68000030517578</v>
      </c>
      <c r="M95" s="20">
        <f t="shared" si="7"/>
        <v>22.798051711800014</v>
      </c>
    </row>
    <row r="96" spans="1:13" x14ac:dyDescent="0.3">
      <c r="A96" s="4">
        <v>11</v>
      </c>
      <c r="B96" s="8" t="s">
        <v>95</v>
      </c>
      <c r="C96" s="8">
        <v>1998</v>
      </c>
      <c r="D96" s="8">
        <v>1998</v>
      </c>
      <c r="E96" s="8">
        <v>1998</v>
      </c>
      <c r="F96" s="8">
        <v>3</v>
      </c>
      <c r="G96" s="8" t="s">
        <v>10</v>
      </c>
      <c r="H96" s="8" t="s">
        <v>33</v>
      </c>
      <c r="I96" s="8" t="s">
        <v>30</v>
      </c>
      <c r="J96" s="20">
        <v>112.37999725341797</v>
      </c>
      <c r="K96" s="4">
        <v>0</v>
      </c>
      <c r="L96" s="20">
        <f t="shared" si="6"/>
        <v>112.37999725341797</v>
      </c>
      <c r="M96" s="20">
        <f t="shared" si="7"/>
        <v>30.583314479999036</v>
      </c>
    </row>
    <row r="97" spans="1:13" x14ac:dyDescent="0.3">
      <c r="A97" s="4">
        <v>12</v>
      </c>
      <c r="B97" s="8" t="s">
        <v>40</v>
      </c>
      <c r="C97" s="8">
        <v>1973</v>
      </c>
      <c r="D97" s="8">
        <v>1973</v>
      </c>
      <c r="E97" s="8">
        <v>1973</v>
      </c>
      <c r="F97" s="8" t="s">
        <v>9</v>
      </c>
      <c r="G97" s="8" t="s">
        <v>41</v>
      </c>
      <c r="H97" s="8" t="s">
        <v>42</v>
      </c>
      <c r="I97" s="8"/>
      <c r="J97" s="20">
        <v>105.98000335693359</v>
      </c>
      <c r="K97" s="4">
        <v>10</v>
      </c>
      <c r="L97" s="20">
        <f t="shared" si="6"/>
        <v>115.98000335693359</v>
      </c>
      <c r="M97" s="20">
        <f t="shared" si="7"/>
        <v>34.766449741029653</v>
      </c>
    </row>
    <row r="98" spans="1:13" x14ac:dyDescent="0.3">
      <c r="A98" s="4">
        <v>13</v>
      </c>
      <c r="B98" s="8" t="s">
        <v>90</v>
      </c>
      <c r="C98" s="8">
        <v>1960</v>
      </c>
      <c r="D98" s="8">
        <v>1960</v>
      </c>
      <c r="E98" s="8">
        <v>1960</v>
      </c>
      <c r="F98" s="8" t="s">
        <v>47</v>
      </c>
      <c r="G98" s="8" t="s">
        <v>10</v>
      </c>
      <c r="H98" s="8" t="s">
        <v>11</v>
      </c>
      <c r="I98" s="8"/>
      <c r="J98" s="20">
        <v>114.75</v>
      </c>
      <c r="K98" s="4">
        <v>2</v>
      </c>
      <c r="L98" s="20">
        <f t="shared" si="6"/>
        <v>116.75</v>
      </c>
      <c r="M98" s="20">
        <f t="shared" si="7"/>
        <v>35.661170476458622</v>
      </c>
    </row>
    <row r="99" spans="1:13" x14ac:dyDescent="0.3">
      <c r="A99" s="4">
        <v>14</v>
      </c>
      <c r="B99" s="8" t="s">
        <v>53</v>
      </c>
      <c r="C99" s="8">
        <v>1988</v>
      </c>
      <c r="D99" s="8">
        <v>1988</v>
      </c>
      <c r="E99" s="8">
        <v>1988</v>
      </c>
      <c r="F99" s="8" t="s">
        <v>9</v>
      </c>
      <c r="G99" s="8" t="s">
        <v>10</v>
      </c>
      <c r="H99" s="8" t="s">
        <v>54</v>
      </c>
      <c r="I99" s="8" t="s">
        <v>55</v>
      </c>
      <c r="J99" s="20">
        <v>190.13999938964844</v>
      </c>
      <c r="K99" s="4">
        <v>8</v>
      </c>
      <c r="L99" s="20">
        <f t="shared" si="6"/>
        <v>198.13999938964844</v>
      </c>
      <c r="M99" s="20">
        <f t="shared" si="7"/>
        <v>130.23472578504928</v>
      </c>
    </row>
    <row r="100" spans="1:13" ht="43.2" x14ac:dyDescent="0.3">
      <c r="A100" s="4">
        <v>15</v>
      </c>
      <c r="B100" s="8" t="s">
        <v>164</v>
      </c>
      <c r="C100" s="8">
        <v>1994</v>
      </c>
      <c r="D100" s="8">
        <v>1994</v>
      </c>
      <c r="E100" s="8">
        <v>1994</v>
      </c>
      <c r="F100" s="8" t="s">
        <v>47</v>
      </c>
      <c r="G100" s="8" t="s">
        <v>10</v>
      </c>
      <c r="H100" s="8" t="s">
        <v>165</v>
      </c>
      <c r="I100" s="8" t="s">
        <v>38</v>
      </c>
      <c r="J100" s="20">
        <v>94.050003051757813</v>
      </c>
      <c r="K100" s="4">
        <v>150</v>
      </c>
      <c r="L100" s="20">
        <f t="shared" si="6"/>
        <v>244.05000305175781</v>
      </c>
      <c r="M100" s="20">
        <f t="shared" si="7"/>
        <v>183.58123399387378</v>
      </c>
    </row>
    <row r="102" spans="1:13" ht="18" x14ac:dyDescent="0.3">
      <c r="A102" s="10" t="s">
        <v>295</v>
      </c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3" x14ac:dyDescent="0.3">
      <c r="A103" s="15" t="s">
        <v>270</v>
      </c>
      <c r="B103" s="15" t="s">
        <v>1</v>
      </c>
      <c r="C103" s="15" t="s">
        <v>2</v>
      </c>
      <c r="D103" s="15" t="s">
        <v>170</v>
      </c>
      <c r="E103" s="15" t="s">
        <v>171</v>
      </c>
      <c r="F103" s="15" t="s">
        <v>3</v>
      </c>
      <c r="G103" s="15" t="s">
        <v>4</v>
      </c>
      <c r="H103" s="15" t="s">
        <v>5</v>
      </c>
      <c r="I103" s="15" t="s">
        <v>6</v>
      </c>
      <c r="J103" s="15" t="s">
        <v>272</v>
      </c>
      <c r="K103" s="15" t="s">
        <v>273</v>
      </c>
      <c r="L103" s="15" t="s">
        <v>274</v>
      </c>
      <c r="M103" s="15" t="s">
        <v>275</v>
      </c>
    </row>
    <row r="104" spans="1:13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72" x14ac:dyDescent="0.3">
      <c r="A105" s="17">
        <v>1</v>
      </c>
      <c r="B105" s="18" t="s">
        <v>103</v>
      </c>
      <c r="C105" s="18">
        <v>1998</v>
      </c>
      <c r="D105" s="18">
        <v>1998</v>
      </c>
      <c r="E105" s="18">
        <v>1998</v>
      </c>
      <c r="F105" s="18" t="s">
        <v>32</v>
      </c>
      <c r="G105" s="18" t="s">
        <v>104</v>
      </c>
      <c r="H105" s="18" t="s">
        <v>105</v>
      </c>
      <c r="I105" s="18" t="s">
        <v>106</v>
      </c>
      <c r="J105" s="19">
        <v>100.13999938964844</v>
      </c>
      <c r="K105" s="17">
        <v>2</v>
      </c>
      <c r="L105" s="19">
        <f t="shared" ref="L105:L113" si="8">J105+K105</f>
        <v>102.13999938964844</v>
      </c>
      <c r="M105" s="19">
        <f t="shared" ref="M105:M113" si="9">IF( AND(ISNUMBER(L$105),ISNUMBER(L105)),(L105-L$105)/L$105*100,"")</f>
        <v>0</v>
      </c>
    </row>
    <row r="106" spans="1:13" ht="57.6" x14ac:dyDescent="0.3">
      <c r="A106" s="4">
        <v>2</v>
      </c>
      <c r="B106" s="8" t="s">
        <v>84</v>
      </c>
      <c r="C106" s="8">
        <v>1997</v>
      </c>
      <c r="D106" s="8">
        <v>1997</v>
      </c>
      <c r="E106" s="8">
        <v>1997</v>
      </c>
      <c r="F106" s="8" t="s">
        <v>47</v>
      </c>
      <c r="G106" s="8" t="s">
        <v>10</v>
      </c>
      <c r="H106" s="8" t="s">
        <v>85</v>
      </c>
      <c r="I106" s="8" t="s">
        <v>86</v>
      </c>
      <c r="J106" s="20">
        <v>105.51000213623047</v>
      </c>
      <c r="K106" s="4">
        <v>0</v>
      </c>
      <c r="L106" s="20">
        <f t="shared" si="8"/>
        <v>105.51000213623047</v>
      </c>
      <c r="M106" s="20">
        <f t="shared" si="9"/>
        <v>3.2993956987663449</v>
      </c>
    </row>
    <row r="107" spans="1:13" ht="43.2" x14ac:dyDescent="0.3">
      <c r="A107" s="4">
        <v>3</v>
      </c>
      <c r="B107" s="8" t="s">
        <v>124</v>
      </c>
      <c r="C107" s="8">
        <v>1998</v>
      </c>
      <c r="D107" s="8">
        <v>1998</v>
      </c>
      <c r="E107" s="8">
        <v>1998</v>
      </c>
      <c r="F107" s="8" t="s">
        <v>47</v>
      </c>
      <c r="G107" s="8" t="s">
        <v>125</v>
      </c>
      <c r="H107" s="8" t="s">
        <v>126</v>
      </c>
      <c r="I107" s="8" t="s">
        <v>127</v>
      </c>
      <c r="J107" s="20">
        <v>113.23000335693359</v>
      </c>
      <c r="K107" s="4">
        <v>2</v>
      </c>
      <c r="L107" s="20">
        <f t="shared" si="8"/>
        <v>115.23000335693359</v>
      </c>
      <c r="M107" s="20">
        <f t="shared" si="9"/>
        <v>12.815747058455324</v>
      </c>
    </row>
    <row r="108" spans="1:13" ht="28.8" x14ac:dyDescent="0.3">
      <c r="A108" s="4">
        <v>4</v>
      </c>
      <c r="B108" s="8" t="s">
        <v>145</v>
      </c>
      <c r="C108" s="8">
        <v>1999</v>
      </c>
      <c r="D108" s="8">
        <v>1999</v>
      </c>
      <c r="E108" s="8">
        <v>1999</v>
      </c>
      <c r="F108" s="8">
        <v>1</v>
      </c>
      <c r="G108" s="8" t="s">
        <v>21</v>
      </c>
      <c r="H108" s="8" t="s">
        <v>22</v>
      </c>
      <c r="I108" s="8" t="s">
        <v>23</v>
      </c>
      <c r="J108" s="20">
        <v>125.44000244140625</v>
      </c>
      <c r="K108" s="4">
        <v>2</v>
      </c>
      <c r="L108" s="20">
        <f t="shared" si="8"/>
        <v>127.44000244140625</v>
      </c>
      <c r="M108" s="20">
        <f t="shared" si="9"/>
        <v>24.769926770062117</v>
      </c>
    </row>
    <row r="109" spans="1:13" ht="57.6" x14ac:dyDescent="0.3">
      <c r="A109" s="4">
        <v>5</v>
      </c>
      <c r="B109" s="8" t="s">
        <v>46</v>
      </c>
      <c r="C109" s="8">
        <v>1998</v>
      </c>
      <c r="D109" s="8">
        <v>1998</v>
      </c>
      <c r="E109" s="8">
        <v>1998</v>
      </c>
      <c r="F109" s="8" t="s">
        <v>47</v>
      </c>
      <c r="G109" s="8" t="s">
        <v>48</v>
      </c>
      <c r="H109" s="8" t="s">
        <v>49</v>
      </c>
      <c r="I109" s="8" t="s">
        <v>50</v>
      </c>
      <c r="J109" s="20">
        <v>128.78999328613281</v>
      </c>
      <c r="K109" s="4">
        <v>0</v>
      </c>
      <c r="L109" s="20">
        <f t="shared" si="8"/>
        <v>128.78999328613281</v>
      </c>
      <c r="M109" s="20">
        <f t="shared" si="9"/>
        <v>26.091633107240124</v>
      </c>
    </row>
    <row r="110" spans="1:13" ht="43.2" x14ac:dyDescent="0.3">
      <c r="A110" s="4">
        <v>6</v>
      </c>
      <c r="B110" s="8" t="s">
        <v>69</v>
      </c>
      <c r="C110" s="8">
        <v>1997</v>
      </c>
      <c r="D110" s="8">
        <v>1997</v>
      </c>
      <c r="E110" s="8">
        <v>1997</v>
      </c>
      <c r="F110" s="8">
        <v>1</v>
      </c>
      <c r="G110" s="8" t="s">
        <v>10</v>
      </c>
      <c r="H110" s="8" t="s">
        <v>70</v>
      </c>
      <c r="I110" s="8" t="s">
        <v>71</v>
      </c>
      <c r="J110" s="20">
        <v>132.39999389648437</v>
      </c>
      <c r="K110" s="4">
        <v>2</v>
      </c>
      <c r="L110" s="20">
        <f t="shared" si="8"/>
        <v>134.39999389648437</v>
      </c>
      <c r="M110" s="20">
        <f t="shared" si="9"/>
        <v>31.584095065214367</v>
      </c>
    </row>
    <row r="111" spans="1:13" ht="43.2" x14ac:dyDescent="0.3">
      <c r="A111" s="4">
        <v>7</v>
      </c>
      <c r="B111" s="8" t="s">
        <v>92</v>
      </c>
      <c r="C111" s="8">
        <v>1999</v>
      </c>
      <c r="D111" s="8">
        <v>1999</v>
      </c>
      <c r="E111" s="8">
        <v>1999</v>
      </c>
      <c r="F111" s="8">
        <v>1</v>
      </c>
      <c r="G111" s="8" t="s">
        <v>10</v>
      </c>
      <c r="H111" s="8" t="s">
        <v>93</v>
      </c>
      <c r="I111" s="8" t="s">
        <v>94</v>
      </c>
      <c r="J111" s="20">
        <v>138.46000671386719</v>
      </c>
      <c r="K111" s="4">
        <v>0</v>
      </c>
      <c r="L111" s="20">
        <f t="shared" si="8"/>
        <v>138.46000671386719</v>
      </c>
      <c r="M111" s="20">
        <f t="shared" si="9"/>
        <v>35.559043999661185</v>
      </c>
    </row>
    <row r="112" spans="1:13" ht="28.8" x14ac:dyDescent="0.3">
      <c r="A112" s="4">
        <v>8</v>
      </c>
      <c r="B112" s="8" t="s">
        <v>142</v>
      </c>
      <c r="C112" s="8">
        <v>1971</v>
      </c>
      <c r="D112" s="8">
        <v>1971</v>
      </c>
      <c r="E112" s="8">
        <v>1971</v>
      </c>
      <c r="F112" s="8">
        <v>1</v>
      </c>
      <c r="G112" s="8" t="s">
        <v>115</v>
      </c>
      <c r="H112" s="8" t="s">
        <v>143</v>
      </c>
      <c r="I112" s="8" t="s">
        <v>144</v>
      </c>
      <c r="J112" s="20">
        <v>144.00999450683594</v>
      </c>
      <c r="K112" s="4">
        <v>0</v>
      </c>
      <c r="L112" s="20">
        <f t="shared" si="8"/>
        <v>144.00999450683594</v>
      </c>
      <c r="M112" s="20">
        <f t="shared" si="9"/>
        <v>40.992750506547281</v>
      </c>
    </row>
    <row r="113" spans="1:13" ht="28.8" x14ac:dyDescent="0.3">
      <c r="A113" s="4">
        <v>9</v>
      </c>
      <c r="B113" s="8" t="s">
        <v>64</v>
      </c>
      <c r="C113" s="8">
        <v>1999</v>
      </c>
      <c r="D113" s="8">
        <v>1999</v>
      </c>
      <c r="E113" s="8">
        <v>1999</v>
      </c>
      <c r="F113" s="8">
        <v>1</v>
      </c>
      <c r="G113" s="8" t="s">
        <v>21</v>
      </c>
      <c r="H113" s="8" t="s">
        <v>22</v>
      </c>
      <c r="I113" s="8" t="s">
        <v>65</v>
      </c>
      <c r="J113" s="20">
        <v>158.22000122070312</v>
      </c>
      <c r="K113" s="4">
        <v>6</v>
      </c>
      <c r="L113" s="20">
        <f t="shared" si="8"/>
        <v>164.22000122070312</v>
      </c>
      <c r="M113" s="20">
        <f t="shared" si="9"/>
        <v>60.779324654417707</v>
      </c>
    </row>
    <row r="115" spans="1:13" ht="18" x14ac:dyDescent="0.3">
      <c r="A115" s="10" t="s">
        <v>296</v>
      </c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3" x14ac:dyDescent="0.3">
      <c r="A116" s="15" t="s">
        <v>270</v>
      </c>
      <c r="B116" s="15" t="s">
        <v>1</v>
      </c>
      <c r="C116" s="15" t="s">
        <v>2</v>
      </c>
      <c r="D116" s="15" t="s">
        <v>170</v>
      </c>
      <c r="E116" s="15" t="s">
        <v>171</v>
      </c>
      <c r="F116" s="15" t="s">
        <v>3</v>
      </c>
      <c r="G116" s="15" t="s">
        <v>4</v>
      </c>
      <c r="H116" s="15" t="s">
        <v>5</v>
      </c>
      <c r="I116" s="15" t="s">
        <v>6</v>
      </c>
      <c r="J116" s="15" t="s">
        <v>272</v>
      </c>
      <c r="K116" s="15" t="s">
        <v>273</v>
      </c>
      <c r="L116" s="15" t="s">
        <v>274</v>
      </c>
      <c r="M116" s="15" t="s">
        <v>275</v>
      </c>
    </row>
    <row r="117" spans="1:13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43.2" x14ac:dyDescent="0.3">
      <c r="A118" s="17">
        <v>1</v>
      </c>
      <c r="B118" s="18" t="s">
        <v>308</v>
      </c>
      <c r="C118" s="18" t="s">
        <v>309</v>
      </c>
      <c r="D118" s="18">
        <v>1998</v>
      </c>
      <c r="E118" s="18">
        <v>1954</v>
      </c>
      <c r="F118" s="18" t="s">
        <v>292</v>
      </c>
      <c r="G118" s="18" t="s">
        <v>10</v>
      </c>
      <c r="H118" s="18" t="s">
        <v>247</v>
      </c>
      <c r="I118" s="18" t="s">
        <v>248</v>
      </c>
      <c r="J118" s="19">
        <v>126.37000274658203</v>
      </c>
      <c r="K118" s="17">
        <v>4</v>
      </c>
      <c r="L118" s="19">
        <f t="shared" ref="L118:L122" si="10">J118+K118</f>
        <v>130.37000274658203</v>
      </c>
      <c r="M118" s="19">
        <f t="shared" ref="M118:M122" si="11">IF( AND(ISNUMBER(L$118),ISNUMBER(L118)),(L118-L$118)/L$118*100,"")</f>
        <v>0</v>
      </c>
    </row>
    <row r="119" spans="1:13" ht="28.8" x14ac:dyDescent="0.3">
      <c r="A119" s="4">
        <v>2</v>
      </c>
      <c r="B119" s="8" t="s">
        <v>299</v>
      </c>
      <c r="C119" s="8" t="s">
        <v>300</v>
      </c>
      <c r="D119" s="8">
        <v>1954</v>
      </c>
      <c r="E119" s="8">
        <v>1951</v>
      </c>
      <c r="F119" s="8" t="s">
        <v>301</v>
      </c>
      <c r="G119" s="8" t="s">
        <v>10</v>
      </c>
      <c r="H119" s="8" t="s">
        <v>233</v>
      </c>
      <c r="I119" s="8"/>
      <c r="J119" s="20">
        <v>144.53999328613281</v>
      </c>
      <c r="K119" s="4">
        <v>2</v>
      </c>
      <c r="L119" s="20">
        <f t="shared" si="10"/>
        <v>146.53999328613281</v>
      </c>
      <c r="M119" s="20">
        <f t="shared" si="11"/>
        <v>12.403152718330917</v>
      </c>
    </row>
    <row r="120" spans="1:13" ht="43.2" x14ac:dyDescent="0.3">
      <c r="A120" s="4">
        <v>3</v>
      </c>
      <c r="B120" s="8" t="s">
        <v>302</v>
      </c>
      <c r="C120" s="8" t="s">
        <v>303</v>
      </c>
      <c r="D120" s="8">
        <v>1970</v>
      </c>
      <c r="E120" s="8">
        <v>1963</v>
      </c>
      <c r="F120" s="8" t="s">
        <v>304</v>
      </c>
      <c r="G120" s="8" t="s">
        <v>10</v>
      </c>
      <c r="H120" s="8" t="s">
        <v>14</v>
      </c>
      <c r="I120" s="8" t="s">
        <v>244</v>
      </c>
      <c r="J120" s="20">
        <v>151.58000183105469</v>
      </c>
      <c r="K120" s="4">
        <v>6</v>
      </c>
      <c r="L120" s="20">
        <f t="shared" si="10"/>
        <v>157.58000183105469</v>
      </c>
      <c r="M120" s="20">
        <f t="shared" si="11"/>
        <v>20.871364969873053</v>
      </c>
    </row>
    <row r="121" spans="1:13" ht="28.8" x14ac:dyDescent="0.3">
      <c r="A121" s="4">
        <v>4</v>
      </c>
      <c r="B121" s="8" t="s">
        <v>305</v>
      </c>
      <c r="C121" s="8" t="s">
        <v>306</v>
      </c>
      <c r="D121" s="8">
        <v>1952</v>
      </c>
      <c r="E121" s="8">
        <v>1951</v>
      </c>
      <c r="F121" s="8" t="s">
        <v>307</v>
      </c>
      <c r="G121" s="8" t="s">
        <v>10</v>
      </c>
      <c r="H121" s="8" t="s">
        <v>14</v>
      </c>
      <c r="I121" s="8" t="s">
        <v>240</v>
      </c>
      <c r="J121" s="20">
        <v>163.39999389648437</v>
      </c>
      <c r="K121" s="4">
        <v>4</v>
      </c>
      <c r="L121" s="20">
        <f t="shared" si="10"/>
        <v>167.39999389648437</v>
      </c>
      <c r="M121" s="20">
        <f t="shared" si="11"/>
        <v>28.403766487512154</v>
      </c>
    </row>
    <row r="122" spans="1:13" ht="28.8" x14ac:dyDescent="0.3">
      <c r="A122" s="4">
        <v>5</v>
      </c>
      <c r="B122" s="8" t="s">
        <v>297</v>
      </c>
      <c r="C122" s="8" t="s">
        <v>298</v>
      </c>
      <c r="D122" s="8">
        <v>1978</v>
      </c>
      <c r="E122" s="8">
        <v>1969</v>
      </c>
      <c r="F122" s="8" t="s">
        <v>286</v>
      </c>
      <c r="G122" s="8" t="s">
        <v>10</v>
      </c>
      <c r="H122" s="8" t="s">
        <v>79</v>
      </c>
      <c r="I122" s="8" t="s">
        <v>236</v>
      </c>
      <c r="J122" s="20">
        <v>133.03999328613281</v>
      </c>
      <c r="K122" s="4">
        <v>50</v>
      </c>
      <c r="L122" s="20">
        <f t="shared" si="10"/>
        <v>183.03999328613281</v>
      </c>
      <c r="M122" s="20">
        <f t="shared" si="11"/>
        <v>40.400390757015344</v>
      </c>
    </row>
    <row r="124" spans="1:13" ht="18" x14ac:dyDescent="0.3">
      <c r="A124" s="10" t="s">
        <v>310</v>
      </c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3" x14ac:dyDescent="0.3">
      <c r="A125" s="15" t="s">
        <v>270</v>
      </c>
      <c r="B125" s="15" t="s">
        <v>1</v>
      </c>
      <c r="C125" s="15" t="s">
        <v>2</v>
      </c>
      <c r="D125" s="15" t="s">
        <v>170</v>
      </c>
      <c r="E125" s="15" t="s">
        <v>171</v>
      </c>
      <c r="F125" s="15" t="s">
        <v>3</v>
      </c>
      <c r="G125" s="15" t="s">
        <v>4</v>
      </c>
      <c r="H125" s="15" t="s">
        <v>5</v>
      </c>
      <c r="I125" s="15" t="s">
        <v>6</v>
      </c>
      <c r="J125" s="15" t="s">
        <v>272</v>
      </c>
      <c r="K125" s="15" t="s">
        <v>273</v>
      </c>
      <c r="L125" s="15" t="s">
        <v>274</v>
      </c>
      <c r="M125" s="15" t="s">
        <v>275</v>
      </c>
    </row>
    <row r="126" spans="1:13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28.8" x14ac:dyDescent="0.3">
      <c r="A127" s="17">
        <v>1</v>
      </c>
      <c r="B127" s="18" t="s">
        <v>311</v>
      </c>
      <c r="C127" s="18" t="s">
        <v>312</v>
      </c>
      <c r="D127" s="18">
        <v>1969</v>
      </c>
      <c r="E127" s="18">
        <v>1962</v>
      </c>
      <c r="F127" s="18" t="s">
        <v>286</v>
      </c>
      <c r="G127" s="18" t="s">
        <v>10</v>
      </c>
      <c r="H127" s="18" t="s">
        <v>79</v>
      </c>
      <c r="I127" s="18" t="s">
        <v>263</v>
      </c>
      <c r="J127" s="19">
        <v>106.16000366210937</v>
      </c>
      <c r="K127" s="17">
        <v>0</v>
      </c>
      <c r="L127" s="19">
        <f t="shared" ref="L127:L131" si="12">J127+K127</f>
        <v>106.16000366210937</v>
      </c>
      <c r="M127" s="19">
        <f t="shared" ref="M127:M131" si="13">IF( AND(ISNUMBER(L$127),ISNUMBER(L127)),(L127-L$127)/L$127*100,"")</f>
        <v>0</v>
      </c>
    </row>
    <row r="128" spans="1:13" ht="28.8" x14ac:dyDescent="0.3">
      <c r="A128" s="4">
        <v>2</v>
      </c>
      <c r="B128" s="8" t="s">
        <v>315</v>
      </c>
      <c r="C128" s="8" t="s">
        <v>316</v>
      </c>
      <c r="D128" s="8">
        <v>1963</v>
      </c>
      <c r="E128" s="8">
        <v>1955</v>
      </c>
      <c r="F128" s="8" t="s">
        <v>317</v>
      </c>
      <c r="G128" s="8" t="s">
        <v>10</v>
      </c>
      <c r="H128" s="8" t="s">
        <v>11</v>
      </c>
      <c r="I128" s="8"/>
      <c r="J128" s="20">
        <v>129.13999938964844</v>
      </c>
      <c r="K128" s="4">
        <v>2</v>
      </c>
      <c r="L128" s="20">
        <f t="shared" si="12"/>
        <v>131.13999938964844</v>
      </c>
      <c r="M128" s="20">
        <f t="shared" si="13"/>
        <v>23.530515133596328</v>
      </c>
    </row>
    <row r="129" spans="1:13" ht="28.8" x14ac:dyDescent="0.3">
      <c r="A129" s="4">
        <v>3</v>
      </c>
      <c r="B129" s="8" t="s">
        <v>318</v>
      </c>
      <c r="C129" s="8" t="s">
        <v>306</v>
      </c>
      <c r="D129" s="8">
        <v>1952</v>
      </c>
      <c r="E129" s="8">
        <v>1951</v>
      </c>
      <c r="F129" s="8" t="s">
        <v>292</v>
      </c>
      <c r="G129" s="8" t="s">
        <v>10</v>
      </c>
      <c r="H129" s="8" t="s">
        <v>14</v>
      </c>
      <c r="I129" s="8" t="s">
        <v>30</v>
      </c>
      <c r="J129" s="20">
        <v>174.00999450683594</v>
      </c>
      <c r="K129" s="4">
        <v>4</v>
      </c>
      <c r="L129" s="20">
        <f t="shared" si="12"/>
        <v>178.00999450683594</v>
      </c>
      <c r="M129" s="20">
        <f t="shared" si="13"/>
        <v>67.680848121872529</v>
      </c>
    </row>
    <row r="130" spans="1:13" ht="43.2" x14ac:dyDescent="0.3">
      <c r="A130" s="4">
        <v>4</v>
      </c>
      <c r="B130" s="8" t="s">
        <v>313</v>
      </c>
      <c r="C130" s="8" t="s">
        <v>314</v>
      </c>
      <c r="D130" s="8">
        <v>1978</v>
      </c>
      <c r="E130" s="8">
        <v>1975</v>
      </c>
      <c r="F130" s="8" t="s">
        <v>304</v>
      </c>
      <c r="G130" s="8" t="s">
        <v>10</v>
      </c>
      <c r="H130" s="8" t="s">
        <v>255</v>
      </c>
      <c r="I130" s="8" t="s">
        <v>256</v>
      </c>
      <c r="J130" s="20">
        <v>135.8800048828125</v>
      </c>
      <c r="K130" s="4">
        <v>56</v>
      </c>
      <c r="L130" s="20">
        <f t="shared" si="12"/>
        <v>191.8800048828125</v>
      </c>
      <c r="M130" s="20">
        <f t="shared" si="13"/>
        <v>80.746042072056085</v>
      </c>
    </row>
    <row r="131" spans="1:13" ht="28.8" x14ac:dyDescent="0.3">
      <c r="A131" s="4"/>
      <c r="B131" s="8" t="s">
        <v>319</v>
      </c>
      <c r="C131" s="8" t="s">
        <v>320</v>
      </c>
      <c r="D131" s="8">
        <v>1953</v>
      </c>
      <c r="E131" s="8">
        <v>1947</v>
      </c>
      <c r="F131" s="8" t="s">
        <v>321</v>
      </c>
      <c r="G131" s="8" t="s">
        <v>10</v>
      </c>
      <c r="H131" s="8" t="s">
        <v>14</v>
      </c>
      <c r="I131" s="8"/>
      <c r="J131" s="20"/>
      <c r="K131" s="4"/>
      <c r="L131" s="20" t="s">
        <v>276</v>
      </c>
      <c r="M131" s="20" t="str">
        <f t="shared" si="13"/>
        <v/>
      </c>
    </row>
  </sheetData>
  <mergeCells count="104">
    <mergeCell ref="L125:L126"/>
    <mergeCell ref="M125:M126"/>
    <mergeCell ref="G125:G126"/>
    <mergeCell ref="H125:H126"/>
    <mergeCell ref="I125:I126"/>
    <mergeCell ref="A124:J124"/>
    <mergeCell ref="J125:J126"/>
    <mergeCell ref="K125:K126"/>
    <mergeCell ref="A125:A126"/>
    <mergeCell ref="B125:B126"/>
    <mergeCell ref="C125:C126"/>
    <mergeCell ref="D125:D126"/>
    <mergeCell ref="E125:E126"/>
    <mergeCell ref="F125:F126"/>
    <mergeCell ref="I116:I117"/>
    <mergeCell ref="A115:J115"/>
    <mergeCell ref="J116:J117"/>
    <mergeCell ref="K116:K117"/>
    <mergeCell ref="L116:L117"/>
    <mergeCell ref="M116:M117"/>
    <mergeCell ref="L103:L104"/>
    <mergeCell ref="M103:M10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G103:G104"/>
    <mergeCell ref="H103:H104"/>
    <mergeCell ref="I103:I104"/>
    <mergeCell ref="A102:J102"/>
    <mergeCell ref="J103:J104"/>
    <mergeCell ref="K103:K104"/>
    <mergeCell ref="A103:A104"/>
    <mergeCell ref="B103:B104"/>
    <mergeCell ref="C103:C104"/>
    <mergeCell ref="D103:D104"/>
    <mergeCell ref="E103:E104"/>
    <mergeCell ref="F103:F104"/>
    <mergeCell ref="I84:I85"/>
    <mergeCell ref="A83:J83"/>
    <mergeCell ref="J84:J85"/>
    <mergeCell ref="K84:K85"/>
    <mergeCell ref="L84:L85"/>
    <mergeCell ref="M84:M85"/>
    <mergeCell ref="L60:L61"/>
    <mergeCell ref="M60:M61"/>
    <mergeCell ref="A84:A85"/>
    <mergeCell ref="B84:B85"/>
    <mergeCell ref="C84:C85"/>
    <mergeCell ref="D84:D85"/>
    <mergeCell ref="E84:E85"/>
    <mergeCell ref="F84:F85"/>
    <mergeCell ref="G84:G85"/>
    <mergeCell ref="H84:H85"/>
    <mergeCell ref="G60:G61"/>
    <mergeCell ref="H60:H61"/>
    <mergeCell ref="I60:I61"/>
    <mergeCell ref="A59:J59"/>
    <mergeCell ref="J60:J61"/>
    <mergeCell ref="K60:K61"/>
    <mergeCell ref="A60:A61"/>
    <mergeCell ref="B60:B61"/>
    <mergeCell ref="C60:C61"/>
    <mergeCell ref="D60:D61"/>
    <mergeCell ref="E60:E61"/>
    <mergeCell ref="F60:F61"/>
    <mergeCell ref="I51:I52"/>
    <mergeCell ref="A50:J50"/>
    <mergeCell ref="J51:J52"/>
    <mergeCell ref="K51:K52"/>
    <mergeCell ref="L51:L52"/>
    <mergeCell ref="M51:M52"/>
    <mergeCell ref="L8:L9"/>
    <mergeCell ref="M8:M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workbookViewId="0">
      <selection sqref="A1:AG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 x14ac:dyDescent="0.3">
      <c r="A1" s="9" t="s">
        <v>264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x14ac:dyDescent="0.3">
      <c r="A2" s="10" t="s">
        <v>265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3">
      <c r="A3" s="11" t="s">
        <v>266</v>
      </c>
      <c r="B3" s="11"/>
      <c r="C3" s="12" t="s">
        <v>267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x14ac:dyDescent="0.3">
      <c r="A4" s="13" t="s">
        <v>322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3.4" x14ac:dyDescent="0.3">
      <c r="A5" s="14" t="s">
        <v>323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7" spans="1:33" ht="18" x14ac:dyDescent="0.3">
      <c r="A7" s="10" t="s">
        <v>271</v>
      </c>
      <c r="B7" s="10"/>
      <c r="C7" s="10"/>
      <c r="D7" s="10"/>
      <c r="E7" s="10"/>
      <c r="F7" s="10"/>
      <c r="G7" s="10"/>
      <c r="H7" s="10"/>
      <c r="I7" s="10"/>
      <c r="J7" s="10"/>
    </row>
    <row r="8" spans="1:33" x14ac:dyDescent="0.3">
      <c r="A8" s="15" t="s">
        <v>270</v>
      </c>
      <c r="B8" s="15" t="s">
        <v>1</v>
      </c>
      <c r="C8" s="15" t="s">
        <v>2</v>
      </c>
      <c r="D8" s="15" t="s">
        <v>170</v>
      </c>
      <c r="E8" s="15" t="s">
        <v>171</v>
      </c>
      <c r="F8" s="15" t="s">
        <v>3</v>
      </c>
      <c r="G8" s="15" t="s">
        <v>4</v>
      </c>
      <c r="H8" s="15" t="s">
        <v>5</v>
      </c>
      <c r="I8" s="15" t="s">
        <v>6</v>
      </c>
      <c r="J8" s="15">
        <v>1</v>
      </c>
      <c r="K8" s="15">
        <v>2</v>
      </c>
      <c r="L8" s="15">
        <v>3</v>
      </c>
      <c r="M8" s="15">
        <v>4</v>
      </c>
      <c r="N8" s="15">
        <v>5</v>
      </c>
      <c r="O8" s="15">
        <v>6</v>
      </c>
      <c r="P8" s="15">
        <v>7</v>
      </c>
      <c r="Q8" s="15">
        <v>8</v>
      </c>
      <c r="R8" s="15">
        <v>9</v>
      </c>
      <c r="S8" s="15">
        <v>10</v>
      </c>
      <c r="T8" s="15">
        <v>11</v>
      </c>
      <c r="U8" s="15">
        <v>12</v>
      </c>
      <c r="V8" s="15">
        <v>13</v>
      </c>
      <c r="W8" s="15">
        <v>14</v>
      </c>
      <c r="X8" s="15">
        <v>15</v>
      </c>
      <c r="Y8" s="15">
        <v>16</v>
      </c>
      <c r="Z8" s="15">
        <v>17</v>
      </c>
      <c r="AA8" s="15">
        <v>18</v>
      </c>
      <c r="AB8" s="15">
        <v>19</v>
      </c>
      <c r="AC8" s="15">
        <v>20</v>
      </c>
      <c r="AD8" s="15" t="s">
        <v>272</v>
      </c>
      <c r="AE8" s="15" t="s">
        <v>273</v>
      </c>
      <c r="AF8" s="15" t="s">
        <v>274</v>
      </c>
      <c r="AG8" s="15" t="s">
        <v>275</v>
      </c>
    </row>
    <row r="9" spans="1:33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28.8" x14ac:dyDescent="0.3">
      <c r="A10" s="17">
        <v>1</v>
      </c>
      <c r="B10" s="18" t="s">
        <v>162</v>
      </c>
      <c r="C10" s="18">
        <v>1983</v>
      </c>
      <c r="D10" s="18">
        <v>1983</v>
      </c>
      <c r="E10" s="18">
        <v>1983</v>
      </c>
      <c r="F10" s="18" t="s">
        <v>32</v>
      </c>
      <c r="G10" s="18" t="s">
        <v>10</v>
      </c>
      <c r="H10" s="18" t="s">
        <v>163</v>
      </c>
      <c r="I10" s="18" t="s">
        <v>45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9">
        <v>77.010002136230469</v>
      </c>
      <c r="AE10" s="17">
        <f t="shared" ref="AE10:AE54" si="0">SUM(J10:AC10)</f>
        <v>0</v>
      </c>
      <c r="AF10" s="19">
        <f t="shared" ref="AF10:AF54" si="1">AD10+AE10</f>
        <v>77.010002136230469</v>
      </c>
      <c r="AG10" s="19">
        <f t="shared" ref="AG10:AG54" si="2">IF( AND(ISNUMBER(AF$10),ISNUMBER(AF10)),(AF10-AF$10)/AF$10*100,"")</f>
        <v>0</v>
      </c>
    </row>
    <row r="11" spans="1:33" ht="43.2" x14ac:dyDescent="0.3">
      <c r="A11" s="4">
        <v>2</v>
      </c>
      <c r="B11" s="8" t="s">
        <v>164</v>
      </c>
      <c r="C11" s="8">
        <v>1994</v>
      </c>
      <c r="D11" s="8">
        <v>1994</v>
      </c>
      <c r="E11" s="8">
        <v>1994</v>
      </c>
      <c r="F11" s="8" t="s">
        <v>47</v>
      </c>
      <c r="G11" s="8" t="s">
        <v>10</v>
      </c>
      <c r="H11" s="8" t="s">
        <v>165</v>
      </c>
      <c r="I11" s="8" t="s">
        <v>38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</v>
      </c>
      <c r="Z11" s="4">
        <v>0</v>
      </c>
      <c r="AA11" s="4">
        <v>2</v>
      </c>
      <c r="AB11" s="4">
        <v>0</v>
      </c>
      <c r="AC11" s="4">
        <v>0</v>
      </c>
      <c r="AD11" s="20">
        <v>73.959999084472656</v>
      </c>
      <c r="AE11" s="4">
        <f t="shared" si="0"/>
        <v>4</v>
      </c>
      <c r="AF11" s="20">
        <f t="shared" si="1"/>
        <v>77.959999084472656</v>
      </c>
      <c r="AG11" s="20">
        <f t="shared" si="2"/>
        <v>1.2336020281646605</v>
      </c>
    </row>
    <row r="12" spans="1:33" x14ac:dyDescent="0.3">
      <c r="A12" s="4">
        <v>3</v>
      </c>
      <c r="B12" s="8" t="s">
        <v>44</v>
      </c>
      <c r="C12" s="8">
        <v>1986</v>
      </c>
      <c r="D12" s="8">
        <v>1986</v>
      </c>
      <c r="E12" s="8">
        <v>1986</v>
      </c>
      <c r="F12" s="8" t="s">
        <v>32</v>
      </c>
      <c r="G12" s="8" t="s">
        <v>10</v>
      </c>
      <c r="H12" s="8" t="s">
        <v>27</v>
      </c>
      <c r="I12" s="8" t="s">
        <v>45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0">
        <v>79.120002746582031</v>
      </c>
      <c r="AE12" s="4">
        <f t="shared" si="0"/>
        <v>2</v>
      </c>
      <c r="AF12" s="20">
        <f t="shared" si="1"/>
        <v>81.120002746582031</v>
      </c>
      <c r="AG12" s="20">
        <f t="shared" si="2"/>
        <v>5.336969869291762</v>
      </c>
    </row>
    <row r="13" spans="1:33" ht="43.2" x14ac:dyDescent="0.3">
      <c r="A13" s="4">
        <v>4</v>
      </c>
      <c r="B13" s="8" t="s">
        <v>97</v>
      </c>
      <c r="C13" s="8">
        <v>1996</v>
      </c>
      <c r="D13" s="8">
        <v>1996</v>
      </c>
      <c r="E13" s="8">
        <v>1996</v>
      </c>
      <c r="F13" s="8" t="s">
        <v>47</v>
      </c>
      <c r="G13" s="8" t="s">
        <v>10</v>
      </c>
      <c r="H13" s="8" t="s">
        <v>93</v>
      </c>
      <c r="I13" s="8" t="s">
        <v>86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0">
        <v>79.180000305175781</v>
      </c>
      <c r="AE13" s="4">
        <f t="shared" si="0"/>
        <v>2</v>
      </c>
      <c r="AF13" s="20">
        <f t="shared" si="1"/>
        <v>81.180000305175781</v>
      </c>
      <c r="AG13" s="20">
        <f t="shared" si="2"/>
        <v>5.4148786563706333</v>
      </c>
    </row>
    <row r="14" spans="1:33" ht="43.2" x14ac:dyDescent="0.3">
      <c r="A14" s="4">
        <v>5</v>
      </c>
      <c r="B14" s="8" t="s">
        <v>56</v>
      </c>
      <c r="C14" s="8">
        <v>1986</v>
      </c>
      <c r="D14" s="8">
        <v>1986</v>
      </c>
      <c r="E14" s="8">
        <v>1986</v>
      </c>
      <c r="F14" s="8" t="s">
        <v>47</v>
      </c>
      <c r="G14" s="8" t="s">
        <v>10</v>
      </c>
      <c r="H14" s="8" t="s">
        <v>57</v>
      </c>
      <c r="I14" s="8" t="s">
        <v>58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0">
        <v>82.379997253417969</v>
      </c>
      <c r="AE14" s="4">
        <f t="shared" si="0"/>
        <v>0</v>
      </c>
      <c r="AF14" s="20">
        <f t="shared" si="1"/>
        <v>82.379997253417969</v>
      </c>
      <c r="AG14" s="20">
        <f t="shared" si="2"/>
        <v>6.9731138400541708</v>
      </c>
    </row>
    <row r="15" spans="1:33" ht="57.6" x14ac:dyDescent="0.3">
      <c r="A15" s="4">
        <v>6</v>
      </c>
      <c r="B15" s="8" t="s">
        <v>151</v>
      </c>
      <c r="C15" s="8">
        <v>1998</v>
      </c>
      <c r="D15" s="8">
        <v>1998</v>
      </c>
      <c r="E15" s="8">
        <v>1998</v>
      </c>
      <c r="F15" s="8" t="s">
        <v>47</v>
      </c>
      <c r="G15" s="8" t="s">
        <v>48</v>
      </c>
      <c r="H15" s="8" t="s">
        <v>49</v>
      </c>
      <c r="I15" s="8" t="s">
        <v>50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2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0">
        <v>81.529998779296875</v>
      </c>
      <c r="AE15" s="4">
        <f t="shared" si="0"/>
        <v>2</v>
      </c>
      <c r="AF15" s="20">
        <f t="shared" si="1"/>
        <v>83.529998779296875</v>
      </c>
      <c r="AG15" s="20">
        <f t="shared" si="2"/>
        <v>8.4664283368445457</v>
      </c>
    </row>
    <row r="16" spans="1:33" ht="28.8" x14ac:dyDescent="0.3">
      <c r="A16" s="4">
        <v>7</v>
      </c>
      <c r="B16" s="8" t="s">
        <v>132</v>
      </c>
      <c r="C16" s="8">
        <v>1978</v>
      </c>
      <c r="D16" s="8">
        <v>1978</v>
      </c>
      <c r="E16" s="8">
        <v>1978</v>
      </c>
      <c r="F16" s="8">
        <v>1</v>
      </c>
      <c r="G16" s="8" t="s">
        <v>133</v>
      </c>
      <c r="H16" s="8" t="s">
        <v>134</v>
      </c>
      <c r="I16" s="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0">
        <v>83.669998168945313</v>
      </c>
      <c r="AE16" s="4">
        <f t="shared" si="0"/>
        <v>0</v>
      </c>
      <c r="AF16" s="20">
        <f t="shared" si="1"/>
        <v>83.669998168945313</v>
      </c>
      <c r="AG16" s="20">
        <f t="shared" si="2"/>
        <v>8.6482221113737019</v>
      </c>
    </row>
    <row r="17" spans="1:33" ht="28.8" x14ac:dyDescent="0.3">
      <c r="A17" s="4">
        <v>8</v>
      </c>
      <c r="B17" s="8" t="s">
        <v>128</v>
      </c>
      <c r="C17" s="8">
        <v>1983</v>
      </c>
      <c r="D17" s="8">
        <v>1983</v>
      </c>
      <c r="E17" s="8">
        <v>1983</v>
      </c>
      <c r="F17" s="8" t="s">
        <v>32</v>
      </c>
      <c r="G17" s="8" t="s">
        <v>10</v>
      </c>
      <c r="H17" s="8" t="s">
        <v>129</v>
      </c>
      <c r="I17" s="8" t="s">
        <v>80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2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0">
        <v>83.339996337890625</v>
      </c>
      <c r="AE17" s="4">
        <f t="shared" si="0"/>
        <v>2</v>
      </c>
      <c r="AF17" s="20">
        <f t="shared" si="1"/>
        <v>85.339996337890625</v>
      </c>
      <c r="AG17" s="20">
        <f t="shared" si="2"/>
        <v>10.81676921255556</v>
      </c>
    </row>
    <row r="18" spans="1:33" x14ac:dyDescent="0.3">
      <c r="A18" s="4">
        <v>9</v>
      </c>
      <c r="B18" s="8" t="s">
        <v>35</v>
      </c>
      <c r="C18" s="8">
        <v>1984</v>
      </c>
      <c r="D18" s="8">
        <v>1984</v>
      </c>
      <c r="E18" s="8">
        <v>1984</v>
      </c>
      <c r="F18" s="8" t="s">
        <v>32</v>
      </c>
      <c r="G18" s="8" t="s">
        <v>10</v>
      </c>
      <c r="H18" s="8" t="s">
        <v>27</v>
      </c>
      <c r="I18" s="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0">
        <v>86.610000610351563</v>
      </c>
      <c r="AE18" s="4">
        <f t="shared" si="0"/>
        <v>0</v>
      </c>
      <c r="AF18" s="20">
        <f t="shared" si="1"/>
        <v>86.610000610351563</v>
      </c>
      <c r="AG18" s="20">
        <f t="shared" si="2"/>
        <v>12.465911190521361</v>
      </c>
    </row>
    <row r="19" spans="1:33" ht="57.6" x14ac:dyDescent="0.3">
      <c r="A19" s="4">
        <v>10</v>
      </c>
      <c r="B19" s="8" t="s">
        <v>51</v>
      </c>
      <c r="C19" s="8">
        <v>1998</v>
      </c>
      <c r="D19" s="8">
        <v>1998</v>
      </c>
      <c r="E19" s="8">
        <v>1998</v>
      </c>
      <c r="F19" s="8">
        <v>1</v>
      </c>
      <c r="G19" s="8" t="s">
        <v>48</v>
      </c>
      <c r="H19" s="8" t="s">
        <v>49</v>
      </c>
      <c r="I19" s="8" t="s">
        <v>52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2</v>
      </c>
      <c r="V19" s="4">
        <v>0</v>
      </c>
      <c r="W19" s="4">
        <v>0</v>
      </c>
      <c r="X19" s="4">
        <v>2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0">
        <v>83.459999084472656</v>
      </c>
      <c r="AE19" s="4">
        <f t="shared" si="0"/>
        <v>4</v>
      </c>
      <c r="AF19" s="20">
        <f t="shared" si="1"/>
        <v>87.459999084472656</v>
      </c>
      <c r="AG19" s="20">
        <f t="shared" si="2"/>
        <v>13.569661937882008</v>
      </c>
    </row>
    <row r="20" spans="1:33" ht="28.8" x14ac:dyDescent="0.3">
      <c r="A20" s="4">
        <v>11</v>
      </c>
      <c r="B20" s="8" t="s">
        <v>161</v>
      </c>
      <c r="C20" s="8">
        <v>1962</v>
      </c>
      <c r="D20" s="8">
        <v>1962</v>
      </c>
      <c r="E20" s="8">
        <v>1962</v>
      </c>
      <c r="F20" s="8">
        <v>1</v>
      </c>
      <c r="G20" s="8" t="s">
        <v>10</v>
      </c>
      <c r="H20" s="8" t="s">
        <v>79</v>
      </c>
      <c r="I20" s="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0">
        <v>87.550003051757813</v>
      </c>
      <c r="AE20" s="4">
        <f t="shared" si="0"/>
        <v>0</v>
      </c>
      <c r="AF20" s="20">
        <f t="shared" si="1"/>
        <v>87.550003051757813</v>
      </c>
      <c r="AG20" s="20">
        <f t="shared" si="2"/>
        <v>13.686535025518001</v>
      </c>
    </row>
    <row r="21" spans="1:33" x14ac:dyDescent="0.3">
      <c r="A21" s="4">
        <v>12</v>
      </c>
      <c r="B21" s="8" t="s">
        <v>149</v>
      </c>
      <c r="C21" s="8">
        <v>1968</v>
      </c>
      <c r="D21" s="8">
        <v>1968</v>
      </c>
      <c r="E21" s="8">
        <v>1968</v>
      </c>
      <c r="F21" s="8" t="s">
        <v>32</v>
      </c>
      <c r="G21" s="8" t="s">
        <v>10</v>
      </c>
      <c r="H21" s="8" t="s">
        <v>67</v>
      </c>
      <c r="I21" s="8" t="s">
        <v>80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20">
        <v>89.610000610351563</v>
      </c>
      <c r="AE21" s="4">
        <f t="shared" si="0"/>
        <v>0</v>
      </c>
      <c r="AF21" s="20">
        <f t="shared" si="1"/>
        <v>89.610000610351563</v>
      </c>
      <c r="AG21" s="20">
        <f t="shared" si="2"/>
        <v>16.361509056747892</v>
      </c>
    </row>
    <row r="22" spans="1:33" x14ac:dyDescent="0.3">
      <c r="A22" s="4">
        <v>13</v>
      </c>
      <c r="B22" s="8" t="s">
        <v>159</v>
      </c>
      <c r="C22" s="8">
        <v>1976</v>
      </c>
      <c r="D22" s="8">
        <v>1976</v>
      </c>
      <c r="E22" s="8">
        <v>1976</v>
      </c>
      <c r="F22" s="8">
        <v>1</v>
      </c>
      <c r="G22" s="8" t="s">
        <v>10</v>
      </c>
      <c r="H22" s="8" t="s">
        <v>54</v>
      </c>
      <c r="I22" s="8" t="s">
        <v>55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0">
        <v>92.629997253417969</v>
      </c>
      <c r="AE22" s="4">
        <f t="shared" si="0"/>
        <v>0</v>
      </c>
      <c r="AF22" s="20">
        <f t="shared" si="1"/>
        <v>92.629997253417969</v>
      </c>
      <c r="AG22" s="20">
        <f t="shared" si="2"/>
        <v>20.283073216328152</v>
      </c>
    </row>
    <row r="23" spans="1:33" x14ac:dyDescent="0.3">
      <c r="A23" s="4">
        <v>14</v>
      </c>
      <c r="B23" s="8" t="s">
        <v>147</v>
      </c>
      <c r="C23" s="8">
        <v>1959</v>
      </c>
      <c r="D23" s="8">
        <v>1959</v>
      </c>
      <c r="E23" s="8">
        <v>1959</v>
      </c>
      <c r="F23" s="8">
        <v>1</v>
      </c>
      <c r="G23" s="8" t="s">
        <v>10</v>
      </c>
      <c r="H23" s="8" t="s">
        <v>148</v>
      </c>
      <c r="I23" s="8" t="s">
        <v>80</v>
      </c>
      <c r="J23" s="4">
        <v>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0">
        <v>91.569999694824219</v>
      </c>
      <c r="AE23" s="4">
        <f t="shared" si="0"/>
        <v>2</v>
      </c>
      <c r="AF23" s="20">
        <f t="shared" si="1"/>
        <v>93.569999694824219</v>
      </c>
      <c r="AG23" s="20">
        <f t="shared" si="2"/>
        <v>21.503697051324792</v>
      </c>
    </row>
    <row r="24" spans="1:33" x14ac:dyDescent="0.3">
      <c r="A24" s="4">
        <v>15</v>
      </c>
      <c r="B24" s="8" t="s">
        <v>168</v>
      </c>
      <c r="C24" s="8">
        <v>1975</v>
      </c>
      <c r="D24" s="8">
        <v>1975</v>
      </c>
      <c r="E24" s="8">
        <v>1975</v>
      </c>
      <c r="F24" s="8">
        <v>3</v>
      </c>
      <c r="G24" s="8" t="s">
        <v>10</v>
      </c>
      <c r="H24" s="8" t="s">
        <v>27</v>
      </c>
      <c r="I24" s="8" t="s">
        <v>28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20">
        <v>92.360000610351563</v>
      </c>
      <c r="AE24" s="4">
        <f t="shared" si="0"/>
        <v>2</v>
      </c>
      <c r="AF24" s="20">
        <f t="shared" si="1"/>
        <v>94.360000610351563</v>
      </c>
      <c r="AG24" s="20">
        <f t="shared" si="2"/>
        <v>22.529539011606566</v>
      </c>
    </row>
    <row r="25" spans="1:33" ht="28.8" x14ac:dyDescent="0.3">
      <c r="A25" s="4">
        <v>16</v>
      </c>
      <c r="B25" s="8" t="s">
        <v>167</v>
      </c>
      <c r="C25" s="8">
        <v>1978</v>
      </c>
      <c r="D25" s="8">
        <v>1978</v>
      </c>
      <c r="E25" s="8">
        <v>1978</v>
      </c>
      <c r="F25" s="8">
        <v>1</v>
      </c>
      <c r="G25" s="8" t="s">
        <v>10</v>
      </c>
      <c r="H25" s="8" t="s">
        <v>79</v>
      </c>
      <c r="I25" s="8" t="s">
        <v>102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0">
        <v>94.389999389648438</v>
      </c>
      <c r="AE25" s="4">
        <f t="shared" si="0"/>
        <v>0</v>
      </c>
      <c r="AF25" s="20">
        <f t="shared" si="1"/>
        <v>94.389999389648438</v>
      </c>
      <c r="AG25" s="20">
        <f t="shared" si="2"/>
        <v>22.568493405146004</v>
      </c>
    </row>
    <row r="26" spans="1:33" ht="28.8" x14ac:dyDescent="0.3">
      <c r="A26" s="4">
        <v>17</v>
      </c>
      <c r="B26" s="8" t="s">
        <v>78</v>
      </c>
      <c r="C26" s="8">
        <v>1969</v>
      </c>
      <c r="D26" s="8">
        <v>1969</v>
      </c>
      <c r="E26" s="8">
        <v>1969</v>
      </c>
      <c r="F26" s="8" t="s">
        <v>47</v>
      </c>
      <c r="G26" s="8" t="s">
        <v>10</v>
      </c>
      <c r="H26" s="8" t="s">
        <v>79</v>
      </c>
      <c r="I26" s="8" t="s">
        <v>80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4">
        <v>0</v>
      </c>
      <c r="AD26" s="20">
        <v>92.730003356933594</v>
      </c>
      <c r="AE26" s="4">
        <f t="shared" si="0"/>
        <v>2</v>
      </c>
      <c r="AF26" s="20">
        <f t="shared" si="1"/>
        <v>94.730003356933594</v>
      </c>
      <c r="AG26" s="20">
        <f t="shared" si="2"/>
        <v>23.009999648300873</v>
      </c>
    </row>
    <row r="27" spans="1:33" x14ac:dyDescent="0.3">
      <c r="A27" s="4">
        <v>18</v>
      </c>
      <c r="B27" s="8" t="s">
        <v>157</v>
      </c>
      <c r="C27" s="8">
        <v>1954</v>
      </c>
      <c r="D27" s="8">
        <v>1954</v>
      </c>
      <c r="E27" s="8">
        <v>1954</v>
      </c>
      <c r="F27" s="8" t="s">
        <v>32</v>
      </c>
      <c r="G27" s="8" t="s">
        <v>10</v>
      </c>
      <c r="H27" s="8" t="s">
        <v>11</v>
      </c>
      <c r="I27" s="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0">
        <v>95.300003051757813</v>
      </c>
      <c r="AE27" s="4">
        <f t="shared" si="0"/>
        <v>0</v>
      </c>
      <c r="AF27" s="20">
        <f t="shared" si="1"/>
        <v>95.300003051757813</v>
      </c>
      <c r="AG27" s="20">
        <f t="shared" si="2"/>
        <v>23.750162846603207</v>
      </c>
    </row>
    <row r="28" spans="1:33" x14ac:dyDescent="0.3">
      <c r="A28" s="4">
        <v>19</v>
      </c>
      <c r="B28" s="8" t="s">
        <v>76</v>
      </c>
      <c r="C28" s="8">
        <v>1992</v>
      </c>
      <c r="D28" s="8">
        <v>1992</v>
      </c>
      <c r="E28" s="8">
        <v>1992</v>
      </c>
      <c r="F28" s="8">
        <v>1</v>
      </c>
      <c r="G28" s="8" t="s">
        <v>10</v>
      </c>
      <c r="H28" s="8" t="s">
        <v>77</v>
      </c>
      <c r="I28" s="8" t="s">
        <v>55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2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2</v>
      </c>
      <c r="AB28" s="4">
        <v>2</v>
      </c>
      <c r="AC28" s="4">
        <v>0</v>
      </c>
      <c r="AD28" s="20">
        <v>93.889999389648438</v>
      </c>
      <c r="AE28" s="4">
        <f t="shared" si="0"/>
        <v>6</v>
      </c>
      <c r="AF28" s="20">
        <f t="shared" si="1"/>
        <v>99.889999389648438</v>
      </c>
      <c r="AG28" s="20">
        <f t="shared" si="2"/>
        <v>29.710422826561313</v>
      </c>
    </row>
    <row r="29" spans="1:33" x14ac:dyDescent="0.3">
      <c r="A29" s="4">
        <v>20</v>
      </c>
      <c r="B29" s="8" t="s">
        <v>8</v>
      </c>
      <c r="C29" s="8">
        <v>1963</v>
      </c>
      <c r="D29" s="8">
        <v>1963</v>
      </c>
      <c r="E29" s="8">
        <v>1963</v>
      </c>
      <c r="F29" s="8" t="s">
        <v>9</v>
      </c>
      <c r="G29" s="8" t="s">
        <v>10</v>
      </c>
      <c r="H29" s="8" t="s">
        <v>11</v>
      </c>
      <c r="I29" s="8"/>
      <c r="J29" s="4">
        <v>0</v>
      </c>
      <c r="K29" s="4">
        <v>0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0">
        <v>96.660003662109375</v>
      </c>
      <c r="AE29" s="4">
        <f t="shared" si="0"/>
        <v>4</v>
      </c>
      <c r="AF29" s="20">
        <f t="shared" si="1"/>
        <v>100.66000366210937</v>
      </c>
      <c r="AG29" s="20">
        <f t="shared" si="2"/>
        <v>30.710298493489358</v>
      </c>
    </row>
    <row r="30" spans="1:33" x14ac:dyDescent="0.3">
      <c r="A30" s="4">
        <v>21</v>
      </c>
      <c r="B30" s="8" t="s">
        <v>155</v>
      </c>
      <c r="C30" s="8">
        <v>1963</v>
      </c>
      <c r="D30" s="8">
        <v>1963</v>
      </c>
      <c r="E30" s="8">
        <v>1963</v>
      </c>
      <c r="F30" s="8">
        <v>1</v>
      </c>
      <c r="G30" s="8" t="s">
        <v>10</v>
      </c>
      <c r="H30" s="8" t="s">
        <v>11</v>
      </c>
      <c r="I30" s="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0">
        <v>100.88999938964844</v>
      </c>
      <c r="AE30" s="4">
        <f t="shared" si="0"/>
        <v>0</v>
      </c>
      <c r="AF30" s="20">
        <f t="shared" si="1"/>
        <v>100.88999938964844</v>
      </c>
      <c r="AG30" s="20">
        <f t="shared" si="2"/>
        <v>31.008955448636822</v>
      </c>
    </row>
    <row r="31" spans="1:33" x14ac:dyDescent="0.3">
      <c r="A31" s="4">
        <v>22</v>
      </c>
      <c r="B31" s="8" t="s">
        <v>158</v>
      </c>
      <c r="C31" s="8">
        <v>1952</v>
      </c>
      <c r="D31" s="8">
        <v>1952</v>
      </c>
      <c r="E31" s="8">
        <v>1952</v>
      </c>
      <c r="F31" s="8" t="s">
        <v>47</v>
      </c>
      <c r="G31" s="8" t="s">
        <v>10</v>
      </c>
      <c r="H31" s="8" t="s">
        <v>14</v>
      </c>
      <c r="I31" s="8" t="s">
        <v>30</v>
      </c>
      <c r="J31" s="4">
        <v>0</v>
      </c>
      <c r="K31" s="4">
        <v>0</v>
      </c>
      <c r="L31" s="4">
        <v>2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0">
        <v>102.45999908447266</v>
      </c>
      <c r="AE31" s="4">
        <f t="shared" si="0"/>
        <v>2</v>
      </c>
      <c r="AF31" s="20">
        <f t="shared" si="1"/>
        <v>104.45999908447266</v>
      </c>
      <c r="AG31" s="20">
        <f t="shared" si="2"/>
        <v>35.644716513165683</v>
      </c>
    </row>
    <row r="32" spans="1:33" ht="28.8" x14ac:dyDescent="0.3">
      <c r="A32" s="4">
        <v>23</v>
      </c>
      <c r="B32" s="8" t="s">
        <v>112</v>
      </c>
      <c r="C32" s="8">
        <v>1958</v>
      </c>
      <c r="D32" s="8">
        <v>1958</v>
      </c>
      <c r="E32" s="8">
        <v>1958</v>
      </c>
      <c r="F32" s="8">
        <v>1</v>
      </c>
      <c r="G32" s="8" t="s">
        <v>10</v>
      </c>
      <c r="H32" s="8" t="s">
        <v>113</v>
      </c>
      <c r="I32" s="8" t="s">
        <v>55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</v>
      </c>
      <c r="Y32" s="4">
        <v>2</v>
      </c>
      <c r="Z32" s="4">
        <v>0</v>
      </c>
      <c r="AA32" s="4">
        <v>0</v>
      </c>
      <c r="AB32" s="4">
        <v>0</v>
      </c>
      <c r="AC32" s="4">
        <v>0</v>
      </c>
      <c r="AD32" s="20">
        <v>98.959999084472656</v>
      </c>
      <c r="AE32" s="4">
        <f t="shared" si="0"/>
        <v>8</v>
      </c>
      <c r="AF32" s="20">
        <f t="shared" si="1"/>
        <v>106.95999908447266</v>
      </c>
      <c r="AG32" s="20">
        <f t="shared" si="2"/>
        <v>38.891048068354465</v>
      </c>
    </row>
    <row r="33" spans="1:33" ht="28.8" x14ac:dyDescent="0.3">
      <c r="A33" s="4">
        <v>24</v>
      </c>
      <c r="B33" s="8" t="s">
        <v>146</v>
      </c>
      <c r="C33" s="8">
        <v>1954</v>
      </c>
      <c r="D33" s="8">
        <v>1954</v>
      </c>
      <c r="E33" s="8">
        <v>1954</v>
      </c>
      <c r="F33" s="8" t="s">
        <v>32</v>
      </c>
      <c r="G33" s="8" t="s">
        <v>10</v>
      </c>
      <c r="H33" s="8" t="s">
        <v>79</v>
      </c>
      <c r="I33" s="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</v>
      </c>
      <c r="AB33" s="4">
        <v>0</v>
      </c>
      <c r="AC33" s="4">
        <v>0</v>
      </c>
      <c r="AD33" s="20">
        <v>109.05000305175781</v>
      </c>
      <c r="AE33" s="4">
        <f t="shared" si="0"/>
        <v>2</v>
      </c>
      <c r="AF33" s="20">
        <f t="shared" si="1"/>
        <v>111.05000305175781</v>
      </c>
      <c r="AG33" s="20">
        <f t="shared" si="2"/>
        <v>44.202051644292496</v>
      </c>
    </row>
    <row r="34" spans="1:33" x14ac:dyDescent="0.3">
      <c r="A34" s="4">
        <v>25</v>
      </c>
      <c r="B34" s="8" t="s">
        <v>137</v>
      </c>
      <c r="C34" s="8">
        <v>1963</v>
      </c>
      <c r="D34" s="8">
        <v>1963</v>
      </c>
      <c r="E34" s="8">
        <v>1963</v>
      </c>
      <c r="F34" s="8">
        <v>1</v>
      </c>
      <c r="G34" s="8" t="s">
        <v>10</v>
      </c>
      <c r="H34" s="8" t="s">
        <v>14</v>
      </c>
      <c r="I34" s="8" t="s">
        <v>138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2</v>
      </c>
      <c r="AA34" s="4">
        <v>0</v>
      </c>
      <c r="AB34" s="4">
        <v>0</v>
      </c>
      <c r="AC34" s="4">
        <v>0</v>
      </c>
      <c r="AD34" s="20">
        <v>113.11000061035156</v>
      </c>
      <c r="AE34" s="4">
        <f t="shared" si="0"/>
        <v>2</v>
      </c>
      <c r="AF34" s="20">
        <f t="shared" si="1"/>
        <v>115.11000061035156</v>
      </c>
      <c r="AG34" s="20">
        <f t="shared" si="2"/>
        <v>49.474090919673408</v>
      </c>
    </row>
    <row r="35" spans="1:33" x14ac:dyDescent="0.3">
      <c r="A35" s="4">
        <v>26</v>
      </c>
      <c r="B35" s="8" t="s">
        <v>156</v>
      </c>
      <c r="C35" s="8">
        <v>1984</v>
      </c>
      <c r="D35" s="8">
        <v>1984</v>
      </c>
      <c r="E35" s="8">
        <v>1984</v>
      </c>
      <c r="F35" s="8">
        <v>3</v>
      </c>
      <c r="G35" s="8" t="s">
        <v>10</v>
      </c>
      <c r="H35" s="8" t="s">
        <v>27</v>
      </c>
      <c r="I35" s="8" t="s">
        <v>28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0">
        <v>115.43000030517578</v>
      </c>
      <c r="AE35" s="4">
        <f t="shared" si="0"/>
        <v>0</v>
      </c>
      <c r="AF35" s="20">
        <f t="shared" si="1"/>
        <v>115.43000030517578</v>
      </c>
      <c r="AG35" s="20">
        <f t="shared" si="2"/>
        <v>49.88962096245686</v>
      </c>
    </row>
    <row r="36" spans="1:33" x14ac:dyDescent="0.3">
      <c r="A36" s="4">
        <v>27</v>
      </c>
      <c r="B36" s="8" t="s">
        <v>99</v>
      </c>
      <c r="C36" s="8">
        <v>1983</v>
      </c>
      <c r="D36" s="8">
        <v>1983</v>
      </c>
      <c r="E36" s="8">
        <v>1983</v>
      </c>
      <c r="F36" s="8" t="s">
        <v>9</v>
      </c>
      <c r="G36" s="8" t="s">
        <v>10</v>
      </c>
      <c r="H36" s="8" t="s">
        <v>11</v>
      </c>
      <c r="I36" s="8" t="s">
        <v>28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0</v>
      </c>
      <c r="Y36" s="4">
        <v>2</v>
      </c>
      <c r="Z36" s="4">
        <v>0</v>
      </c>
      <c r="AA36" s="4">
        <v>0</v>
      </c>
      <c r="AB36" s="4">
        <v>0</v>
      </c>
      <c r="AC36" s="4">
        <v>2</v>
      </c>
      <c r="AD36" s="20">
        <v>109.23000335693359</v>
      </c>
      <c r="AE36" s="4">
        <f t="shared" si="0"/>
        <v>8</v>
      </c>
      <c r="AF36" s="20">
        <f t="shared" si="1"/>
        <v>117.23000335693359</v>
      </c>
      <c r="AG36" s="20">
        <f t="shared" si="2"/>
        <v>52.226983644999855</v>
      </c>
    </row>
    <row r="37" spans="1:33" x14ac:dyDescent="0.3">
      <c r="A37" s="4">
        <v>28</v>
      </c>
      <c r="B37" s="8" t="s">
        <v>15</v>
      </c>
      <c r="C37" s="8">
        <v>1962</v>
      </c>
      <c r="D37" s="8">
        <v>1962</v>
      </c>
      <c r="E37" s="8">
        <v>1962</v>
      </c>
      <c r="F37" s="8">
        <v>2</v>
      </c>
      <c r="G37" s="8" t="s">
        <v>10</v>
      </c>
      <c r="H37" s="8" t="s">
        <v>17</v>
      </c>
      <c r="I37" s="8" t="s">
        <v>18</v>
      </c>
      <c r="J37" s="4">
        <v>0</v>
      </c>
      <c r="K37" s="4">
        <v>0</v>
      </c>
      <c r="L37" s="4">
        <v>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20">
        <v>115.36000061035156</v>
      </c>
      <c r="AE37" s="4">
        <f t="shared" si="0"/>
        <v>2</v>
      </c>
      <c r="AF37" s="20">
        <f t="shared" si="1"/>
        <v>117.36000061035156</v>
      </c>
      <c r="AG37" s="20">
        <f t="shared" si="2"/>
        <v>52.395789319343301</v>
      </c>
    </row>
    <row r="38" spans="1:33" x14ac:dyDescent="0.3">
      <c r="A38" s="4">
        <v>29</v>
      </c>
      <c r="B38" s="8" t="s">
        <v>119</v>
      </c>
      <c r="C38" s="8">
        <v>1992</v>
      </c>
      <c r="D38" s="8">
        <v>1992</v>
      </c>
      <c r="E38" s="8">
        <v>1992</v>
      </c>
      <c r="F38" s="8">
        <v>1</v>
      </c>
      <c r="G38" s="8" t="s">
        <v>10</v>
      </c>
      <c r="H38" s="8" t="s">
        <v>63</v>
      </c>
      <c r="I38" s="8" t="s">
        <v>120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</v>
      </c>
      <c r="AB38" s="4">
        <v>0</v>
      </c>
      <c r="AC38" s="4">
        <v>2</v>
      </c>
      <c r="AD38" s="20">
        <v>112.61000061035156</v>
      </c>
      <c r="AE38" s="4">
        <f t="shared" si="0"/>
        <v>6</v>
      </c>
      <c r="AF38" s="20">
        <f t="shared" si="1"/>
        <v>118.61000061035156</v>
      </c>
      <c r="AG38" s="20">
        <f t="shared" si="2"/>
        <v>54.018955096937695</v>
      </c>
    </row>
    <row r="39" spans="1:33" x14ac:dyDescent="0.3">
      <c r="A39" s="4">
        <v>30</v>
      </c>
      <c r="B39" s="8" t="s">
        <v>98</v>
      </c>
      <c r="C39" s="8">
        <v>1955</v>
      </c>
      <c r="D39" s="8">
        <v>1955</v>
      </c>
      <c r="E39" s="8">
        <v>1955</v>
      </c>
      <c r="F39" s="8" t="s">
        <v>9</v>
      </c>
      <c r="G39" s="8" t="s">
        <v>10</v>
      </c>
      <c r="H39" s="8" t="s">
        <v>11</v>
      </c>
      <c r="I39" s="8"/>
      <c r="J39" s="4">
        <v>0</v>
      </c>
      <c r="K39" s="4">
        <v>2</v>
      </c>
      <c r="L39" s="4">
        <v>0</v>
      </c>
      <c r="M39" s="4">
        <v>0</v>
      </c>
      <c r="N39" s="4">
        <v>2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20">
        <v>118.05999755859375</v>
      </c>
      <c r="AE39" s="4">
        <f t="shared" si="0"/>
        <v>4</v>
      </c>
      <c r="AF39" s="20">
        <f t="shared" si="1"/>
        <v>122.05999755859375</v>
      </c>
      <c r="AG39" s="20">
        <f t="shared" si="2"/>
        <v>58.498888680291131</v>
      </c>
    </row>
    <row r="40" spans="1:33" x14ac:dyDescent="0.3">
      <c r="A40" s="4">
        <v>31</v>
      </c>
      <c r="B40" s="8" t="s">
        <v>81</v>
      </c>
      <c r="C40" s="8">
        <v>1956</v>
      </c>
      <c r="D40" s="8">
        <v>1956</v>
      </c>
      <c r="E40" s="8">
        <v>1956</v>
      </c>
      <c r="F40" s="8" t="s">
        <v>47</v>
      </c>
      <c r="G40" s="8" t="s">
        <v>10</v>
      </c>
      <c r="H40" s="8" t="s">
        <v>27</v>
      </c>
      <c r="I40" s="8" t="s">
        <v>28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2</v>
      </c>
      <c r="Z40" s="4">
        <v>0</v>
      </c>
      <c r="AA40" s="4">
        <v>0</v>
      </c>
      <c r="AB40" s="4">
        <v>0</v>
      </c>
      <c r="AC40" s="4">
        <v>0</v>
      </c>
      <c r="AD40" s="20">
        <v>121.48999786376953</v>
      </c>
      <c r="AE40" s="4">
        <f t="shared" si="0"/>
        <v>2</v>
      </c>
      <c r="AF40" s="20">
        <f t="shared" si="1"/>
        <v>123.48999786376953</v>
      </c>
      <c r="AG40" s="20">
        <f t="shared" si="2"/>
        <v>60.355790726139816</v>
      </c>
    </row>
    <row r="41" spans="1:33" x14ac:dyDescent="0.3">
      <c r="A41" s="4">
        <v>32</v>
      </c>
      <c r="B41" s="8" t="s">
        <v>72</v>
      </c>
      <c r="C41" s="8">
        <v>1951</v>
      </c>
      <c r="D41" s="8">
        <v>1951</v>
      </c>
      <c r="E41" s="8">
        <v>1951</v>
      </c>
      <c r="F41" s="8" t="s">
        <v>32</v>
      </c>
      <c r="G41" s="8" t="s">
        <v>10</v>
      </c>
      <c r="H41" s="8" t="s">
        <v>14</v>
      </c>
      <c r="I41" s="8" t="s">
        <v>30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0</v>
      </c>
      <c r="Z41" s="4">
        <v>0</v>
      </c>
      <c r="AA41" s="4">
        <v>2</v>
      </c>
      <c r="AB41" s="4">
        <v>0</v>
      </c>
      <c r="AC41" s="4">
        <v>0</v>
      </c>
      <c r="AD41" s="20">
        <v>116.01000213623047</v>
      </c>
      <c r="AE41" s="4">
        <f t="shared" si="0"/>
        <v>8</v>
      </c>
      <c r="AF41" s="20">
        <f t="shared" si="1"/>
        <v>124.01000213623047</v>
      </c>
      <c r="AG41" s="20">
        <f t="shared" si="2"/>
        <v>61.031033237548982</v>
      </c>
    </row>
    <row r="42" spans="1:33" x14ac:dyDescent="0.3">
      <c r="A42" s="4">
        <v>33</v>
      </c>
      <c r="B42" s="8" t="s">
        <v>88</v>
      </c>
      <c r="C42" s="8">
        <v>1963</v>
      </c>
      <c r="D42" s="8">
        <v>1963</v>
      </c>
      <c r="E42" s="8">
        <v>1963</v>
      </c>
      <c r="F42" s="8">
        <v>2</v>
      </c>
      <c r="G42" s="8" t="s">
        <v>10</v>
      </c>
      <c r="H42" s="8" t="s">
        <v>89</v>
      </c>
      <c r="I42" s="8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0">
        <v>122.62000274658203</v>
      </c>
      <c r="AE42" s="4">
        <f t="shared" si="0"/>
        <v>2</v>
      </c>
      <c r="AF42" s="20">
        <f t="shared" si="1"/>
        <v>124.62000274658203</v>
      </c>
      <c r="AG42" s="20">
        <f t="shared" si="2"/>
        <v>61.823138929576459</v>
      </c>
    </row>
    <row r="43" spans="1:33" x14ac:dyDescent="0.3">
      <c r="A43" s="4">
        <v>34</v>
      </c>
      <c r="B43" s="8" t="s">
        <v>74</v>
      </c>
      <c r="C43" s="8">
        <v>1973</v>
      </c>
      <c r="D43" s="8">
        <v>1973</v>
      </c>
      <c r="E43" s="8">
        <v>1973</v>
      </c>
      <c r="F43" s="8" t="s">
        <v>9</v>
      </c>
      <c r="G43" s="8" t="s">
        <v>10</v>
      </c>
      <c r="H43" s="8" t="s">
        <v>27</v>
      </c>
      <c r="I43" s="8" t="s">
        <v>28</v>
      </c>
      <c r="J43" s="4">
        <v>0</v>
      </c>
      <c r="K43" s="4">
        <v>0</v>
      </c>
      <c r="L43" s="4">
        <v>0</v>
      </c>
      <c r="M43" s="4">
        <v>2</v>
      </c>
      <c r="N43" s="4">
        <v>2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2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20">
        <v>121.69999694824219</v>
      </c>
      <c r="AE43" s="4">
        <f t="shared" si="0"/>
        <v>6</v>
      </c>
      <c r="AF43" s="20">
        <f t="shared" si="1"/>
        <v>127.69999694824219</v>
      </c>
      <c r="AG43" s="20">
        <f t="shared" si="2"/>
        <v>65.822611876235598</v>
      </c>
    </row>
    <row r="44" spans="1:33" x14ac:dyDescent="0.3">
      <c r="A44" s="4">
        <v>35</v>
      </c>
      <c r="B44" s="8" t="s">
        <v>83</v>
      </c>
      <c r="C44" s="8">
        <v>1993</v>
      </c>
      <c r="D44" s="8">
        <v>1993</v>
      </c>
      <c r="E44" s="8">
        <v>1993</v>
      </c>
      <c r="F44" s="8" t="s">
        <v>9</v>
      </c>
      <c r="G44" s="8" t="s">
        <v>10</v>
      </c>
      <c r="H44" s="8" t="s">
        <v>27</v>
      </c>
      <c r="I44" s="8" t="s">
        <v>28</v>
      </c>
      <c r="J44" s="4">
        <v>2</v>
      </c>
      <c r="K44" s="4">
        <v>2</v>
      </c>
      <c r="L44" s="4">
        <v>0</v>
      </c>
      <c r="M44" s="4">
        <v>2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2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0">
        <v>120.23000335693359</v>
      </c>
      <c r="AE44" s="4">
        <f t="shared" si="0"/>
        <v>10</v>
      </c>
      <c r="AF44" s="20">
        <f t="shared" si="1"/>
        <v>130.23000335693359</v>
      </c>
      <c r="AG44" s="20">
        <f t="shared" si="2"/>
        <v>69.107907731981484</v>
      </c>
    </row>
    <row r="45" spans="1:33" x14ac:dyDescent="0.3">
      <c r="A45" s="4">
        <v>36</v>
      </c>
      <c r="B45" s="8" t="s">
        <v>29</v>
      </c>
      <c r="C45" s="8">
        <v>1952</v>
      </c>
      <c r="D45" s="8">
        <v>1952</v>
      </c>
      <c r="E45" s="8">
        <v>1952</v>
      </c>
      <c r="F45" s="8">
        <v>1</v>
      </c>
      <c r="G45" s="8" t="s">
        <v>10</v>
      </c>
      <c r="H45" s="8" t="s">
        <v>14</v>
      </c>
      <c r="I45" s="8" t="s">
        <v>30</v>
      </c>
      <c r="J45" s="4">
        <v>0</v>
      </c>
      <c r="K45" s="4">
        <v>2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20">
        <v>150.57000732421875</v>
      </c>
      <c r="AE45" s="4">
        <f t="shared" si="0"/>
        <v>2</v>
      </c>
      <c r="AF45" s="20">
        <f t="shared" si="1"/>
        <v>152.57000732421875</v>
      </c>
      <c r="AG45" s="20">
        <f t="shared" si="2"/>
        <v>98.117131660797583</v>
      </c>
    </row>
    <row r="46" spans="1:33" x14ac:dyDescent="0.3">
      <c r="A46" s="4">
        <v>37</v>
      </c>
      <c r="B46" s="8" t="s">
        <v>26</v>
      </c>
      <c r="C46" s="8">
        <v>1975</v>
      </c>
      <c r="D46" s="8">
        <v>1975</v>
      </c>
      <c r="E46" s="8">
        <v>1975</v>
      </c>
      <c r="F46" s="8" t="s">
        <v>9</v>
      </c>
      <c r="G46" s="8" t="s">
        <v>10</v>
      </c>
      <c r="H46" s="8" t="s">
        <v>27</v>
      </c>
      <c r="I46" s="8" t="s">
        <v>28</v>
      </c>
      <c r="J46" s="4">
        <v>0</v>
      </c>
      <c r="K46" s="4">
        <v>0</v>
      </c>
      <c r="L46" s="4">
        <v>0</v>
      </c>
      <c r="M46" s="4">
        <v>2</v>
      </c>
      <c r="N46" s="4">
        <v>0</v>
      </c>
      <c r="O46" s="4">
        <v>2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</v>
      </c>
      <c r="W46" s="4">
        <v>2</v>
      </c>
      <c r="X46" s="4">
        <v>2</v>
      </c>
      <c r="Y46" s="4">
        <v>0</v>
      </c>
      <c r="Z46" s="4">
        <v>0</v>
      </c>
      <c r="AA46" s="4">
        <v>2</v>
      </c>
      <c r="AB46" s="4">
        <v>0</v>
      </c>
      <c r="AC46" s="4">
        <v>2</v>
      </c>
      <c r="AD46" s="20">
        <v>141.08999633789063</v>
      </c>
      <c r="AE46" s="4">
        <f t="shared" si="0"/>
        <v>14</v>
      </c>
      <c r="AF46" s="20">
        <f t="shared" si="1"/>
        <v>155.08999633789063</v>
      </c>
      <c r="AG46" s="20">
        <f t="shared" si="2"/>
        <v>101.38941960232239</v>
      </c>
    </row>
    <row r="47" spans="1:33" x14ac:dyDescent="0.3">
      <c r="A47" s="4">
        <v>38</v>
      </c>
      <c r="B47" s="8" t="s">
        <v>111</v>
      </c>
      <c r="C47" s="8">
        <v>1976</v>
      </c>
      <c r="D47" s="8">
        <v>1976</v>
      </c>
      <c r="E47" s="8">
        <v>1976</v>
      </c>
      <c r="F47" s="8" t="s">
        <v>9</v>
      </c>
      <c r="G47" s="8" t="s">
        <v>10</v>
      </c>
      <c r="H47" s="8" t="s">
        <v>27</v>
      </c>
      <c r="I47" s="8" t="s">
        <v>28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2</v>
      </c>
      <c r="P47" s="4">
        <v>2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50</v>
      </c>
      <c r="AB47" s="4">
        <v>0</v>
      </c>
      <c r="AC47" s="4">
        <v>0</v>
      </c>
      <c r="AD47" s="20">
        <v>128.60000610351562</v>
      </c>
      <c r="AE47" s="4">
        <f t="shared" si="0"/>
        <v>56</v>
      </c>
      <c r="AF47" s="20">
        <f t="shared" si="1"/>
        <v>184.60000610351562</v>
      </c>
      <c r="AG47" s="20">
        <f t="shared" si="2"/>
        <v>139.70912996075336</v>
      </c>
    </row>
    <row r="48" spans="1:33" x14ac:dyDescent="0.3">
      <c r="A48" s="4">
        <v>39</v>
      </c>
      <c r="B48" s="8" t="s">
        <v>25</v>
      </c>
      <c r="C48" s="8">
        <v>1962</v>
      </c>
      <c r="D48" s="8">
        <v>1962</v>
      </c>
      <c r="E48" s="8">
        <v>1962</v>
      </c>
      <c r="F48" s="8">
        <v>2</v>
      </c>
      <c r="G48" s="8" t="s">
        <v>10</v>
      </c>
      <c r="H48" s="8" t="s">
        <v>17</v>
      </c>
      <c r="I48" s="8" t="s">
        <v>18</v>
      </c>
      <c r="J48" s="4">
        <v>0</v>
      </c>
      <c r="K48" s="4">
        <v>2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2</v>
      </c>
      <c r="AB48" s="4">
        <v>0</v>
      </c>
      <c r="AC48" s="4">
        <v>0</v>
      </c>
      <c r="AD48" s="20">
        <v>150.3699951171875</v>
      </c>
      <c r="AE48" s="4">
        <f t="shared" si="0"/>
        <v>6</v>
      </c>
      <c r="AF48" s="20">
        <f t="shared" si="1"/>
        <v>156.3699951171875</v>
      </c>
      <c r="AG48" s="20">
        <f t="shared" si="2"/>
        <v>103.05153977345623</v>
      </c>
    </row>
    <row r="49" spans="1:33" x14ac:dyDescent="0.3">
      <c r="A49" s="4"/>
      <c r="B49" s="8" t="s">
        <v>75</v>
      </c>
      <c r="C49" s="8">
        <v>1960</v>
      </c>
      <c r="D49" s="8">
        <v>1960</v>
      </c>
      <c r="E49" s="8">
        <v>1960</v>
      </c>
      <c r="F49" s="8" t="s">
        <v>9</v>
      </c>
      <c r="G49" s="8" t="s">
        <v>10</v>
      </c>
      <c r="H49" s="8" t="s">
        <v>14</v>
      </c>
      <c r="I49" s="8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0"/>
      <c r="AE49" s="4">
        <f t="shared" si="0"/>
        <v>0</v>
      </c>
      <c r="AF49" s="20" t="s">
        <v>276</v>
      </c>
      <c r="AG49" s="20" t="str">
        <f t="shared" si="2"/>
        <v/>
      </c>
    </row>
    <row r="50" spans="1:33" x14ac:dyDescent="0.3">
      <c r="A50" s="4"/>
      <c r="B50" s="8" t="s">
        <v>36</v>
      </c>
      <c r="C50" s="8">
        <v>1986</v>
      </c>
      <c r="D50" s="8">
        <v>1986</v>
      </c>
      <c r="E50" s="8">
        <v>1986</v>
      </c>
      <c r="F50" s="8">
        <v>1</v>
      </c>
      <c r="G50" s="8" t="s">
        <v>10</v>
      </c>
      <c r="H50" s="8" t="s">
        <v>37</v>
      </c>
      <c r="I50" s="8" t="s">
        <v>38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20"/>
      <c r="AE50" s="4">
        <f t="shared" si="0"/>
        <v>0</v>
      </c>
      <c r="AF50" s="20" t="s">
        <v>276</v>
      </c>
      <c r="AG50" s="20" t="str">
        <f t="shared" si="2"/>
        <v/>
      </c>
    </row>
    <row r="51" spans="1:33" x14ac:dyDescent="0.3">
      <c r="A51" s="4"/>
      <c r="B51" s="8" t="s">
        <v>66</v>
      </c>
      <c r="C51" s="8">
        <v>1975</v>
      </c>
      <c r="D51" s="8">
        <v>1975</v>
      </c>
      <c r="E51" s="8">
        <v>1975</v>
      </c>
      <c r="F51" s="8">
        <v>1</v>
      </c>
      <c r="G51" s="8" t="s">
        <v>10</v>
      </c>
      <c r="H51" s="8" t="s">
        <v>67</v>
      </c>
      <c r="I51" s="8" t="s">
        <v>18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20"/>
      <c r="AE51" s="4">
        <f t="shared" si="0"/>
        <v>0</v>
      </c>
      <c r="AF51" s="20" t="s">
        <v>276</v>
      </c>
      <c r="AG51" s="20" t="str">
        <f t="shared" si="2"/>
        <v/>
      </c>
    </row>
    <row r="52" spans="1:33" x14ac:dyDescent="0.3">
      <c r="A52" s="4"/>
      <c r="B52" s="8" t="s">
        <v>100</v>
      </c>
      <c r="C52" s="8">
        <v>1986</v>
      </c>
      <c r="D52" s="8">
        <v>1986</v>
      </c>
      <c r="E52" s="8">
        <v>1986</v>
      </c>
      <c r="F52" s="8">
        <v>1</v>
      </c>
      <c r="G52" s="8" t="s">
        <v>10</v>
      </c>
      <c r="H52" s="8" t="s">
        <v>17</v>
      </c>
      <c r="I52" s="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20"/>
      <c r="AE52" s="4">
        <f t="shared" si="0"/>
        <v>0</v>
      </c>
      <c r="AF52" s="20" t="s">
        <v>276</v>
      </c>
      <c r="AG52" s="20" t="str">
        <f t="shared" si="2"/>
        <v/>
      </c>
    </row>
    <row r="53" spans="1:33" x14ac:dyDescent="0.3">
      <c r="A53" s="4"/>
      <c r="B53" s="8" t="s">
        <v>87</v>
      </c>
      <c r="C53" s="8">
        <v>1980</v>
      </c>
      <c r="D53" s="8">
        <v>1980</v>
      </c>
      <c r="E53" s="8">
        <v>1980</v>
      </c>
      <c r="F53" s="8">
        <v>2</v>
      </c>
      <c r="G53" s="8" t="s">
        <v>10</v>
      </c>
      <c r="H53" s="8" t="s">
        <v>17</v>
      </c>
      <c r="I53" s="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20"/>
      <c r="AE53" s="4">
        <f t="shared" si="0"/>
        <v>0</v>
      </c>
      <c r="AF53" s="20" t="s">
        <v>276</v>
      </c>
      <c r="AG53" s="20" t="str">
        <f t="shared" si="2"/>
        <v/>
      </c>
    </row>
    <row r="54" spans="1:33" x14ac:dyDescent="0.3">
      <c r="A54" s="4"/>
      <c r="B54" s="8" t="s">
        <v>141</v>
      </c>
      <c r="C54" s="8">
        <v>1974</v>
      </c>
      <c r="D54" s="8">
        <v>1974</v>
      </c>
      <c r="E54" s="8">
        <v>1974</v>
      </c>
      <c r="F54" s="8">
        <v>1</v>
      </c>
      <c r="G54" s="8" t="s">
        <v>10</v>
      </c>
      <c r="H54" s="8" t="s">
        <v>27</v>
      </c>
      <c r="I54" s="8" t="s">
        <v>28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0"/>
      <c r="AE54" s="4">
        <f t="shared" si="0"/>
        <v>0</v>
      </c>
      <c r="AF54" s="20" t="s">
        <v>276</v>
      </c>
      <c r="AG54" s="20" t="str">
        <f t="shared" si="2"/>
        <v/>
      </c>
    </row>
    <row r="56" spans="1:33" ht="18" x14ac:dyDescent="0.3">
      <c r="A56" s="10" t="s">
        <v>277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33" x14ac:dyDescent="0.3">
      <c r="A57" s="15" t="s">
        <v>270</v>
      </c>
      <c r="B57" s="15" t="s">
        <v>1</v>
      </c>
      <c r="C57" s="15" t="s">
        <v>2</v>
      </c>
      <c r="D57" s="15" t="s">
        <v>170</v>
      </c>
      <c r="E57" s="15" t="s">
        <v>171</v>
      </c>
      <c r="F57" s="15" t="s">
        <v>3</v>
      </c>
      <c r="G57" s="15" t="s">
        <v>4</v>
      </c>
      <c r="H57" s="15" t="s">
        <v>5</v>
      </c>
      <c r="I57" s="15" t="s">
        <v>6</v>
      </c>
      <c r="J57" s="15">
        <v>1</v>
      </c>
      <c r="K57" s="15">
        <v>2</v>
      </c>
      <c r="L57" s="15">
        <v>3</v>
      </c>
      <c r="M57" s="15">
        <v>4</v>
      </c>
      <c r="N57" s="15">
        <v>5</v>
      </c>
      <c r="O57" s="15">
        <v>6</v>
      </c>
      <c r="P57" s="15">
        <v>7</v>
      </c>
      <c r="Q57" s="15">
        <v>8</v>
      </c>
      <c r="R57" s="15">
        <v>9</v>
      </c>
      <c r="S57" s="15">
        <v>10</v>
      </c>
      <c r="T57" s="15">
        <v>11</v>
      </c>
      <c r="U57" s="15">
        <v>12</v>
      </c>
      <c r="V57" s="15">
        <v>13</v>
      </c>
      <c r="W57" s="15">
        <v>14</v>
      </c>
      <c r="X57" s="15">
        <v>15</v>
      </c>
      <c r="Y57" s="15">
        <v>16</v>
      </c>
      <c r="Z57" s="15">
        <v>17</v>
      </c>
      <c r="AA57" s="15">
        <v>18</v>
      </c>
      <c r="AB57" s="15">
        <v>19</v>
      </c>
      <c r="AC57" s="15">
        <v>20</v>
      </c>
      <c r="AD57" s="15" t="s">
        <v>272</v>
      </c>
      <c r="AE57" s="15" t="s">
        <v>273</v>
      </c>
      <c r="AF57" s="15" t="s">
        <v>274</v>
      </c>
      <c r="AG57" s="15" t="s">
        <v>275</v>
      </c>
    </row>
    <row r="58" spans="1:33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ht="57.6" x14ac:dyDescent="0.3">
      <c r="A59" s="17">
        <v>1</v>
      </c>
      <c r="B59" s="18" t="s">
        <v>278</v>
      </c>
      <c r="C59" s="18" t="s">
        <v>279</v>
      </c>
      <c r="D59" s="18">
        <v>1996</v>
      </c>
      <c r="E59" s="18">
        <v>1996</v>
      </c>
      <c r="F59" s="18" t="s">
        <v>280</v>
      </c>
      <c r="G59" s="18" t="s">
        <v>21</v>
      </c>
      <c r="H59" s="18" t="s">
        <v>109</v>
      </c>
      <c r="I59" s="18" t="s">
        <v>110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9">
        <v>86.209999084472656</v>
      </c>
      <c r="AE59" s="17">
        <f t="shared" ref="AE59:AE63" si="3">SUM(J59:AC59)</f>
        <v>0</v>
      </c>
      <c r="AF59" s="19">
        <f t="shared" ref="AF59:AF63" si="4">AD59+AE59</f>
        <v>86.209999084472656</v>
      </c>
      <c r="AG59" s="19">
        <f t="shared" ref="AG59:AG63" si="5">IF( AND(ISNUMBER(AF$59),ISNUMBER(AF59)),(AF59-AF$59)/AF$59*100,"")</f>
        <v>0</v>
      </c>
    </row>
    <row r="60" spans="1:33" ht="28.8" x14ac:dyDescent="0.3">
      <c r="A60" s="4">
        <v>2</v>
      </c>
      <c r="B60" s="8" t="s">
        <v>281</v>
      </c>
      <c r="C60" s="8" t="s">
        <v>282</v>
      </c>
      <c r="D60" s="8">
        <v>1995</v>
      </c>
      <c r="E60" s="8">
        <v>1994</v>
      </c>
      <c r="F60" s="8" t="s">
        <v>283</v>
      </c>
      <c r="G60" s="8" t="s">
        <v>10</v>
      </c>
      <c r="H60" s="8" t="s">
        <v>33</v>
      </c>
      <c r="I60" s="8" t="s">
        <v>34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2</v>
      </c>
      <c r="W60" s="4">
        <v>0</v>
      </c>
      <c r="X60" s="4">
        <v>2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20">
        <v>90.110000610351563</v>
      </c>
      <c r="AE60" s="4">
        <f t="shared" si="3"/>
        <v>4</v>
      </c>
      <c r="AF60" s="20">
        <f t="shared" si="4"/>
        <v>94.110000610351563</v>
      </c>
      <c r="AG60" s="20">
        <f t="shared" si="5"/>
        <v>9.1636719751476949</v>
      </c>
    </row>
    <row r="61" spans="1:33" ht="57.6" x14ac:dyDescent="0.3">
      <c r="A61" s="4">
        <v>3</v>
      </c>
      <c r="B61" s="8" t="s">
        <v>284</v>
      </c>
      <c r="C61" s="8" t="s">
        <v>285</v>
      </c>
      <c r="D61" s="8">
        <v>1998</v>
      </c>
      <c r="E61" s="8">
        <v>1998</v>
      </c>
      <c r="F61" s="8" t="s">
        <v>286</v>
      </c>
      <c r="G61" s="8" t="s">
        <v>48</v>
      </c>
      <c r="H61" s="8" t="s">
        <v>49</v>
      </c>
      <c r="I61" s="8" t="s">
        <v>210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2</v>
      </c>
      <c r="S61" s="4">
        <v>0</v>
      </c>
      <c r="T61" s="4">
        <v>2</v>
      </c>
      <c r="U61" s="4">
        <v>2</v>
      </c>
      <c r="V61" s="4">
        <v>2</v>
      </c>
      <c r="W61" s="4">
        <v>0</v>
      </c>
      <c r="X61" s="4">
        <v>2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20">
        <v>100.73999786376953</v>
      </c>
      <c r="AE61" s="4">
        <f t="shared" si="3"/>
        <v>10</v>
      </c>
      <c r="AF61" s="20">
        <f t="shared" si="4"/>
        <v>110.73999786376953</v>
      </c>
      <c r="AG61" s="20">
        <f t="shared" si="5"/>
        <v>28.453774550282983</v>
      </c>
    </row>
    <row r="62" spans="1:33" ht="28.8" x14ac:dyDescent="0.3">
      <c r="A62" s="4">
        <v>4</v>
      </c>
      <c r="B62" s="8" t="s">
        <v>287</v>
      </c>
      <c r="C62" s="8" t="s">
        <v>288</v>
      </c>
      <c r="D62" s="8">
        <v>2000</v>
      </c>
      <c r="E62" s="8">
        <v>1999</v>
      </c>
      <c r="F62" s="8" t="s">
        <v>289</v>
      </c>
      <c r="G62" s="8" t="s">
        <v>10</v>
      </c>
      <c r="H62" s="8" t="s">
        <v>33</v>
      </c>
      <c r="I62" s="8" t="s">
        <v>30</v>
      </c>
      <c r="J62" s="4">
        <v>0</v>
      </c>
      <c r="K62" s="4">
        <v>0</v>
      </c>
      <c r="L62" s="4">
        <v>0</v>
      </c>
      <c r="M62" s="4">
        <v>0</v>
      </c>
      <c r="N62" s="4">
        <v>2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20">
        <v>113.88999938964844</v>
      </c>
      <c r="AE62" s="4">
        <f t="shared" si="3"/>
        <v>2</v>
      </c>
      <c r="AF62" s="20">
        <f t="shared" si="4"/>
        <v>115.88999938964844</v>
      </c>
      <c r="AG62" s="20">
        <f t="shared" si="5"/>
        <v>34.427561327420854</v>
      </c>
    </row>
    <row r="63" spans="1:33" ht="57.6" x14ac:dyDescent="0.3">
      <c r="A63" s="4">
        <v>5</v>
      </c>
      <c r="B63" s="8" t="s">
        <v>290</v>
      </c>
      <c r="C63" s="8" t="s">
        <v>291</v>
      </c>
      <c r="D63" s="8">
        <v>1983</v>
      </c>
      <c r="E63" s="8">
        <v>1974</v>
      </c>
      <c r="F63" s="8" t="s">
        <v>292</v>
      </c>
      <c r="G63" s="8" t="s">
        <v>217</v>
      </c>
      <c r="H63" s="8" t="s">
        <v>218</v>
      </c>
      <c r="I63" s="8" t="s">
        <v>80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2</v>
      </c>
      <c r="Z63" s="4">
        <v>2</v>
      </c>
      <c r="AA63" s="4">
        <v>2</v>
      </c>
      <c r="AB63" s="4">
        <v>0</v>
      </c>
      <c r="AC63" s="4">
        <v>0</v>
      </c>
      <c r="AD63" s="20">
        <v>113.08000183105469</v>
      </c>
      <c r="AE63" s="4">
        <f t="shared" si="3"/>
        <v>6</v>
      </c>
      <c r="AF63" s="20">
        <f t="shared" si="4"/>
        <v>119.08000183105469</v>
      </c>
      <c r="AG63" s="20">
        <f t="shared" si="5"/>
        <v>38.127830989041584</v>
      </c>
    </row>
    <row r="65" spans="1:33" ht="18" x14ac:dyDescent="0.3">
      <c r="A65" s="10" t="s">
        <v>293</v>
      </c>
      <c r="B65" s="10"/>
      <c r="C65" s="10"/>
      <c r="D65" s="10"/>
      <c r="E65" s="10"/>
      <c r="F65" s="10"/>
      <c r="G65" s="10"/>
      <c r="H65" s="10"/>
      <c r="I65" s="10"/>
      <c r="J65" s="10"/>
    </row>
    <row r="66" spans="1:33" x14ac:dyDescent="0.3">
      <c r="A66" s="15" t="s">
        <v>270</v>
      </c>
      <c r="B66" s="15" t="s">
        <v>1</v>
      </c>
      <c r="C66" s="15" t="s">
        <v>2</v>
      </c>
      <c r="D66" s="15" t="s">
        <v>170</v>
      </c>
      <c r="E66" s="15" t="s">
        <v>171</v>
      </c>
      <c r="F66" s="15" t="s">
        <v>3</v>
      </c>
      <c r="G66" s="15" t="s">
        <v>4</v>
      </c>
      <c r="H66" s="15" t="s">
        <v>5</v>
      </c>
      <c r="I66" s="15" t="s">
        <v>6</v>
      </c>
      <c r="J66" s="15">
        <v>1</v>
      </c>
      <c r="K66" s="15">
        <v>2</v>
      </c>
      <c r="L66" s="15">
        <v>3</v>
      </c>
      <c r="M66" s="15">
        <v>4</v>
      </c>
      <c r="N66" s="15">
        <v>5</v>
      </c>
      <c r="O66" s="15">
        <v>6</v>
      </c>
      <c r="P66" s="15">
        <v>7</v>
      </c>
      <c r="Q66" s="15">
        <v>8</v>
      </c>
      <c r="R66" s="15">
        <v>9</v>
      </c>
      <c r="S66" s="15">
        <v>10</v>
      </c>
      <c r="T66" s="15">
        <v>11</v>
      </c>
      <c r="U66" s="15">
        <v>12</v>
      </c>
      <c r="V66" s="15">
        <v>13</v>
      </c>
      <c r="W66" s="15">
        <v>14</v>
      </c>
      <c r="X66" s="15">
        <v>15</v>
      </c>
      <c r="Y66" s="15">
        <v>16</v>
      </c>
      <c r="Z66" s="15">
        <v>17</v>
      </c>
      <c r="AA66" s="15">
        <v>18</v>
      </c>
      <c r="AB66" s="15">
        <v>19</v>
      </c>
      <c r="AC66" s="15">
        <v>20</v>
      </c>
      <c r="AD66" s="15" t="s">
        <v>272</v>
      </c>
      <c r="AE66" s="15" t="s">
        <v>273</v>
      </c>
      <c r="AF66" s="15" t="s">
        <v>274</v>
      </c>
      <c r="AG66" s="15" t="s">
        <v>275</v>
      </c>
    </row>
    <row r="67" spans="1:33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ht="72" x14ac:dyDescent="0.3">
      <c r="A68" s="17">
        <v>1</v>
      </c>
      <c r="B68" s="18" t="s">
        <v>103</v>
      </c>
      <c r="C68" s="18">
        <v>1998</v>
      </c>
      <c r="D68" s="18">
        <v>1998</v>
      </c>
      <c r="E68" s="18">
        <v>1998</v>
      </c>
      <c r="F68" s="18" t="s">
        <v>32</v>
      </c>
      <c r="G68" s="18" t="s">
        <v>104</v>
      </c>
      <c r="H68" s="18" t="s">
        <v>105</v>
      </c>
      <c r="I68" s="18" t="s">
        <v>106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9">
        <v>89.830001831054688</v>
      </c>
      <c r="AE68" s="17">
        <f t="shared" ref="AE68:AE89" si="6">SUM(J68:AC68)</f>
        <v>0</v>
      </c>
      <c r="AF68" s="19">
        <f t="shared" ref="AF68:AF89" si="7">AD68+AE68</f>
        <v>89.830001831054688</v>
      </c>
      <c r="AG68" s="19">
        <f t="shared" ref="AG68:AG89" si="8">IF( AND(ISNUMBER(AF$68),ISNUMBER(AF68)),(AF68-AF$68)/AF$68*100,"")</f>
        <v>0</v>
      </c>
    </row>
    <row r="69" spans="1:33" ht="57.6" x14ac:dyDescent="0.3">
      <c r="A69" s="4">
        <v>2</v>
      </c>
      <c r="B69" s="8" t="s">
        <v>84</v>
      </c>
      <c r="C69" s="8">
        <v>1997</v>
      </c>
      <c r="D69" s="8">
        <v>1997</v>
      </c>
      <c r="E69" s="8">
        <v>1997</v>
      </c>
      <c r="F69" s="8" t="s">
        <v>47</v>
      </c>
      <c r="G69" s="8" t="s">
        <v>10</v>
      </c>
      <c r="H69" s="8" t="s">
        <v>85</v>
      </c>
      <c r="I69" s="8" t="s">
        <v>86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0</v>
      </c>
      <c r="X69" s="4">
        <v>2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20">
        <v>89.970001220703125</v>
      </c>
      <c r="AE69" s="4">
        <f t="shared" si="6"/>
        <v>4</v>
      </c>
      <c r="AF69" s="20">
        <f t="shared" si="7"/>
        <v>93.970001220703125</v>
      </c>
      <c r="AG69" s="20">
        <f t="shared" si="8"/>
        <v>4.608704558900742</v>
      </c>
    </row>
    <row r="70" spans="1:33" ht="28.8" x14ac:dyDescent="0.3">
      <c r="A70" s="4">
        <v>3</v>
      </c>
      <c r="B70" s="8" t="s">
        <v>130</v>
      </c>
      <c r="C70" s="8">
        <v>1985</v>
      </c>
      <c r="D70" s="8">
        <v>1985</v>
      </c>
      <c r="E70" s="8">
        <v>1985</v>
      </c>
      <c r="F70" s="8" t="s">
        <v>32</v>
      </c>
      <c r="G70" s="8" t="s">
        <v>10</v>
      </c>
      <c r="H70" s="8" t="s">
        <v>131</v>
      </c>
      <c r="I70" s="8" t="s">
        <v>80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0">
        <v>98.669998168945313</v>
      </c>
      <c r="AE70" s="4">
        <f t="shared" si="6"/>
        <v>0</v>
      </c>
      <c r="AF70" s="20">
        <f t="shared" si="7"/>
        <v>98.669998168945313</v>
      </c>
      <c r="AG70" s="20">
        <f t="shared" si="8"/>
        <v>9.8408061423801421</v>
      </c>
    </row>
    <row r="71" spans="1:33" ht="57.6" x14ac:dyDescent="0.3">
      <c r="A71" s="4">
        <v>4</v>
      </c>
      <c r="B71" s="8" t="s">
        <v>46</v>
      </c>
      <c r="C71" s="8">
        <v>1998</v>
      </c>
      <c r="D71" s="8">
        <v>1998</v>
      </c>
      <c r="E71" s="8">
        <v>1998</v>
      </c>
      <c r="F71" s="8" t="s">
        <v>47</v>
      </c>
      <c r="G71" s="8" t="s">
        <v>48</v>
      </c>
      <c r="H71" s="8" t="s">
        <v>49</v>
      </c>
      <c r="I71" s="8" t="s">
        <v>50</v>
      </c>
      <c r="J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2</v>
      </c>
      <c r="AA71" s="4">
        <v>0</v>
      </c>
      <c r="AB71" s="4">
        <v>0</v>
      </c>
      <c r="AC71" s="4">
        <v>0</v>
      </c>
      <c r="AD71" s="20">
        <v>94.680000305175781</v>
      </c>
      <c r="AE71" s="4">
        <f t="shared" si="6"/>
        <v>4</v>
      </c>
      <c r="AF71" s="20">
        <f t="shared" si="7"/>
        <v>98.680000305175781</v>
      </c>
      <c r="AG71" s="20">
        <f t="shared" si="8"/>
        <v>9.8519406587183269</v>
      </c>
    </row>
    <row r="72" spans="1:33" ht="28.8" x14ac:dyDescent="0.3">
      <c r="A72" s="4">
        <v>5</v>
      </c>
      <c r="B72" s="8" t="s">
        <v>142</v>
      </c>
      <c r="C72" s="8">
        <v>1971</v>
      </c>
      <c r="D72" s="8">
        <v>1971</v>
      </c>
      <c r="E72" s="8">
        <v>1971</v>
      </c>
      <c r="F72" s="8">
        <v>1</v>
      </c>
      <c r="G72" s="8" t="s">
        <v>115</v>
      </c>
      <c r="H72" s="8" t="s">
        <v>143</v>
      </c>
      <c r="I72" s="8" t="s">
        <v>144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20">
        <v>100.06999969482422</v>
      </c>
      <c r="AE72" s="4">
        <f t="shared" si="6"/>
        <v>2</v>
      </c>
      <c r="AF72" s="20">
        <f t="shared" si="7"/>
        <v>102.06999969482422</v>
      </c>
      <c r="AG72" s="20">
        <f t="shared" si="8"/>
        <v>13.625734848352304</v>
      </c>
    </row>
    <row r="73" spans="1:33" ht="28.8" x14ac:dyDescent="0.3">
      <c r="A73" s="4">
        <v>6</v>
      </c>
      <c r="B73" s="8" t="s">
        <v>123</v>
      </c>
      <c r="C73" s="8">
        <v>1998</v>
      </c>
      <c r="D73" s="8">
        <v>1998</v>
      </c>
      <c r="E73" s="8">
        <v>1998</v>
      </c>
      <c r="F73" s="8">
        <v>1</v>
      </c>
      <c r="G73" s="8" t="s">
        <v>10</v>
      </c>
      <c r="H73" s="8" t="s">
        <v>63</v>
      </c>
      <c r="I73" s="8" t="s">
        <v>122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2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20">
        <v>102.69000244140625</v>
      </c>
      <c r="AE73" s="4">
        <f t="shared" si="6"/>
        <v>2</v>
      </c>
      <c r="AF73" s="20">
        <f t="shared" si="7"/>
        <v>104.69000244140625</v>
      </c>
      <c r="AG73" s="20">
        <f t="shared" si="8"/>
        <v>16.542358129190625</v>
      </c>
    </row>
    <row r="74" spans="1:33" ht="43.2" x14ac:dyDescent="0.3">
      <c r="A74" s="4">
        <v>7</v>
      </c>
      <c r="B74" s="8" t="s">
        <v>124</v>
      </c>
      <c r="C74" s="8">
        <v>1998</v>
      </c>
      <c r="D74" s="8">
        <v>1998</v>
      </c>
      <c r="E74" s="8">
        <v>1998</v>
      </c>
      <c r="F74" s="8" t="s">
        <v>47</v>
      </c>
      <c r="G74" s="8" t="s">
        <v>125</v>
      </c>
      <c r="H74" s="8" t="s">
        <v>126</v>
      </c>
      <c r="I74" s="8" t="s">
        <v>127</v>
      </c>
      <c r="J74" s="4">
        <v>0</v>
      </c>
      <c r="K74" s="4">
        <v>2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0</v>
      </c>
      <c r="Y74" s="4">
        <v>0</v>
      </c>
      <c r="Z74" s="4">
        <v>2</v>
      </c>
      <c r="AA74" s="4">
        <v>0</v>
      </c>
      <c r="AB74" s="4">
        <v>0</v>
      </c>
      <c r="AC74" s="4">
        <v>0</v>
      </c>
      <c r="AD74" s="20">
        <v>99.05999755859375</v>
      </c>
      <c r="AE74" s="4">
        <f t="shared" si="6"/>
        <v>6</v>
      </c>
      <c r="AF74" s="20">
        <f t="shared" si="7"/>
        <v>105.05999755859375</v>
      </c>
      <c r="AG74" s="20">
        <f t="shared" si="8"/>
        <v>16.954241809081179</v>
      </c>
    </row>
    <row r="75" spans="1:33" x14ac:dyDescent="0.3">
      <c r="A75" s="4">
        <v>8</v>
      </c>
      <c r="B75" s="8" t="s">
        <v>160</v>
      </c>
      <c r="C75" s="8">
        <v>1975</v>
      </c>
      <c r="D75" s="8">
        <v>1975</v>
      </c>
      <c r="E75" s="8">
        <v>1975</v>
      </c>
      <c r="F75" s="8">
        <v>1</v>
      </c>
      <c r="G75" s="8" t="s">
        <v>10</v>
      </c>
      <c r="H75" s="8" t="s">
        <v>54</v>
      </c>
      <c r="I75" s="8" t="s">
        <v>55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20">
        <v>106.11000061035156</v>
      </c>
      <c r="AE75" s="4">
        <f t="shared" si="6"/>
        <v>2</v>
      </c>
      <c r="AF75" s="20">
        <f t="shared" si="7"/>
        <v>108.11000061035156</v>
      </c>
      <c r="AG75" s="20">
        <f t="shared" si="8"/>
        <v>20.349547374691678</v>
      </c>
    </row>
    <row r="76" spans="1:33" ht="43.2" x14ac:dyDescent="0.3">
      <c r="A76" s="4">
        <v>9</v>
      </c>
      <c r="B76" s="8" t="s">
        <v>92</v>
      </c>
      <c r="C76" s="8">
        <v>1999</v>
      </c>
      <c r="D76" s="8">
        <v>1999</v>
      </c>
      <c r="E76" s="8">
        <v>1999</v>
      </c>
      <c r="F76" s="8">
        <v>1</v>
      </c>
      <c r="G76" s="8" t="s">
        <v>10</v>
      </c>
      <c r="H76" s="8" t="s">
        <v>93</v>
      </c>
      <c r="I76" s="8" t="s">
        <v>94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2</v>
      </c>
      <c r="P76" s="4">
        <v>0</v>
      </c>
      <c r="Q76" s="4">
        <v>0</v>
      </c>
      <c r="R76" s="4">
        <v>0</v>
      </c>
      <c r="S76" s="4">
        <v>0</v>
      </c>
      <c r="T76" s="4">
        <v>2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20">
        <v>104.68000030517578</v>
      </c>
      <c r="AE76" s="4">
        <f t="shared" si="6"/>
        <v>6</v>
      </c>
      <c r="AF76" s="20">
        <f t="shared" si="7"/>
        <v>110.68000030517578</v>
      </c>
      <c r="AG76" s="20">
        <f t="shared" si="8"/>
        <v>23.21050656698656</v>
      </c>
    </row>
    <row r="77" spans="1:33" ht="28.8" x14ac:dyDescent="0.3">
      <c r="A77" s="4">
        <v>10</v>
      </c>
      <c r="B77" s="8" t="s">
        <v>101</v>
      </c>
      <c r="C77" s="8">
        <v>1978</v>
      </c>
      <c r="D77" s="8">
        <v>1978</v>
      </c>
      <c r="E77" s="8">
        <v>1978</v>
      </c>
      <c r="F77" s="8">
        <v>1</v>
      </c>
      <c r="G77" s="8" t="s">
        <v>10</v>
      </c>
      <c r="H77" s="8" t="s">
        <v>79</v>
      </c>
      <c r="I77" s="8" t="s">
        <v>102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</v>
      </c>
      <c r="P77" s="4">
        <v>2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20">
        <v>106.93000030517578</v>
      </c>
      <c r="AE77" s="4">
        <f t="shared" si="6"/>
        <v>4</v>
      </c>
      <c r="AF77" s="20">
        <f t="shared" si="7"/>
        <v>110.93000030517578</v>
      </c>
      <c r="AG77" s="20">
        <f t="shared" si="8"/>
        <v>23.488810023408814</v>
      </c>
    </row>
    <row r="78" spans="1:33" ht="28.8" x14ac:dyDescent="0.3">
      <c r="A78" s="4">
        <v>11</v>
      </c>
      <c r="B78" s="8" t="s">
        <v>19</v>
      </c>
      <c r="C78" s="8">
        <v>1981</v>
      </c>
      <c r="D78" s="8">
        <v>1981</v>
      </c>
      <c r="E78" s="8">
        <v>1981</v>
      </c>
      <c r="F78" s="8">
        <v>1</v>
      </c>
      <c r="G78" s="8" t="s">
        <v>21</v>
      </c>
      <c r="H78" s="8" t="s">
        <v>22</v>
      </c>
      <c r="I78" s="8" t="s">
        <v>23</v>
      </c>
      <c r="J78" s="4">
        <v>0</v>
      </c>
      <c r="K78" s="4">
        <v>0</v>
      </c>
      <c r="L78" s="4">
        <v>0</v>
      </c>
      <c r="M78" s="4">
        <v>2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2</v>
      </c>
      <c r="U78" s="4">
        <v>0</v>
      </c>
      <c r="V78" s="4">
        <v>2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20">
        <v>104.95999908447266</v>
      </c>
      <c r="AE78" s="4">
        <f t="shared" si="6"/>
        <v>6</v>
      </c>
      <c r="AF78" s="20">
        <f t="shared" si="7"/>
        <v>110.95999908447266</v>
      </c>
      <c r="AG78" s="20">
        <f t="shared" si="8"/>
        <v>23.522205079275889</v>
      </c>
    </row>
    <row r="79" spans="1:33" ht="43.2" x14ac:dyDescent="0.3">
      <c r="A79" s="4">
        <v>12</v>
      </c>
      <c r="B79" s="8" t="s">
        <v>69</v>
      </c>
      <c r="C79" s="8">
        <v>1997</v>
      </c>
      <c r="D79" s="8">
        <v>1997</v>
      </c>
      <c r="E79" s="8">
        <v>1997</v>
      </c>
      <c r="F79" s="8">
        <v>1</v>
      </c>
      <c r="G79" s="8" t="s">
        <v>10</v>
      </c>
      <c r="H79" s="8" t="s">
        <v>70</v>
      </c>
      <c r="I79" s="8" t="s">
        <v>71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20">
        <v>112.26999664306641</v>
      </c>
      <c r="AE79" s="4">
        <f t="shared" si="6"/>
        <v>0</v>
      </c>
      <c r="AF79" s="20">
        <f t="shared" si="7"/>
        <v>112.26999664306641</v>
      </c>
      <c r="AG79" s="20">
        <f t="shared" si="8"/>
        <v>24.980512473121312</v>
      </c>
    </row>
    <row r="80" spans="1:33" x14ac:dyDescent="0.3">
      <c r="A80" s="4">
        <v>13</v>
      </c>
      <c r="B80" s="8" t="s">
        <v>43</v>
      </c>
      <c r="C80" s="8">
        <v>1981</v>
      </c>
      <c r="D80" s="8">
        <v>1981</v>
      </c>
      <c r="E80" s="8">
        <v>1981</v>
      </c>
      <c r="F80" s="8" t="s">
        <v>9</v>
      </c>
      <c r="G80" s="8" t="s">
        <v>10</v>
      </c>
      <c r="H80" s="8" t="s">
        <v>27</v>
      </c>
      <c r="I80" s="8" t="s">
        <v>28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20">
        <v>112.62000274658203</v>
      </c>
      <c r="AE80" s="4">
        <f t="shared" si="6"/>
        <v>0</v>
      </c>
      <c r="AF80" s="20">
        <f t="shared" si="7"/>
        <v>112.62000274658203</v>
      </c>
      <c r="AG80" s="20">
        <f t="shared" si="8"/>
        <v>25.370144106630448</v>
      </c>
    </row>
    <row r="81" spans="1:33" ht="28.8" x14ac:dyDescent="0.3">
      <c r="A81" s="4">
        <v>14</v>
      </c>
      <c r="B81" s="8" t="s">
        <v>145</v>
      </c>
      <c r="C81" s="8">
        <v>1999</v>
      </c>
      <c r="D81" s="8">
        <v>1999</v>
      </c>
      <c r="E81" s="8">
        <v>1999</v>
      </c>
      <c r="F81" s="8">
        <v>1</v>
      </c>
      <c r="G81" s="8" t="s">
        <v>21</v>
      </c>
      <c r="H81" s="8" t="s">
        <v>22</v>
      </c>
      <c r="I81" s="8" t="s">
        <v>23</v>
      </c>
      <c r="J81" s="4">
        <v>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2</v>
      </c>
      <c r="R81" s="4">
        <v>0</v>
      </c>
      <c r="S81" s="4">
        <v>0</v>
      </c>
      <c r="T81" s="4">
        <v>0</v>
      </c>
      <c r="U81" s="4">
        <v>2</v>
      </c>
      <c r="V81" s="4">
        <v>0</v>
      </c>
      <c r="W81" s="4">
        <v>0</v>
      </c>
      <c r="X81" s="4">
        <v>0</v>
      </c>
      <c r="Y81" s="4">
        <v>2</v>
      </c>
      <c r="Z81" s="4">
        <v>0</v>
      </c>
      <c r="AA81" s="4">
        <v>0</v>
      </c>
      <c r="AB81" s="4">
        <v>0</v>
      </c>
      <c r="AC81" s="4">
        <v>0</v>
      </c>
      <c r="AD81" s="20">
        <v>105.95999908447266</v>
      </c>
      <c r="AE81" s="4">
        <f t="shared" si="6"/>
        <v>8</v>
      </c>
      <c r="AF81" s="20">
        <f t="shared" si="7"/>
        <v>113.95999908447266</v>
      </c>
      <c r="AG81" s="20">
        <f t="shared" si="8"/>
        <v>26.861846556342943</v>
      </c>
    </row>
    <row r="82" spans="1:33" x14ac:dyDescent="0.3">
      <c r="A82" s="4">
        <v>15</v>
      </c>
      <c r="B82" s="8" t="s">
        <v>118</v>
      </c>
      <c r="C82" s="8">
        <v>1951</v>
      </c>
      <c r="D82" s="8">
        <v>1951</v>
      </c>
      <c r="E82" s="8">
        <v>1951</v>
      </c>
      <c r="F82" s="8" t="s">
        <v>32</v>
      </c>
      <c r="G82" s="8" t="s">
        <v>10</v>
      </c>
      <c r="H82" s="8" t="s">
        <v>14</v>
      </c>
      <c r="I82" s="8"/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2</v>
      </c>
      <c r="R82" s="4">
        <v>0</v>
      </c>
      <c r="S82" s="4">
        <v>0</v>
      </c>
      <c r="T82" s="4">
        <v>0</v>
      </c>
      <c r="U82" s="4">
        <v>0</v>
      </c>
      <c r="V82" s="4">
        <v>2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20">
        <v>134.00999450683594</v>
      </c>
      <c r="AE82" s="4">
        <f t="shared" si="6"/>
        <v>4</v>
      </c>
      <c r="AF82" s="20">
        <f t="shared" si="7"/>
        <v>138.00999450683594</v>
      </c>
      <c r="AG82" s="20">
        <f t="shared" si="8"/>
        <v>53.634633968275381</v>
      </c>
    </row>
    <row r="83" spans="1:33" x14ac:dyDescent="0.3">
      <c r="A83" s="4">
        <v>16</v>
      </c>
      <c r="B83" s="8" t="s">
        <v>62</v>
      </c>
      <c r="C83" s="8">
        <v>1951</v>
      </c>
      <c r="D83" s="8">
        <v>1951</v>
      </c>
      <c r="E83" s="8">
        <v>1951</v>
      </c>
      <c r="F83" s="8" t="s">
        <v>47</v>
      </c>
      <c r="G83" s="8" t="s">
        <v>10</v>
      </c>
      <c r="H83" s="8" t="s">
        <v>63</v>
      </c>
      <c r="I83" s="8"/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20">
        <v>139.25999450683594</v>
      </c>
      <c r="AE83" s="4">
        <f t="shared" si="6"/>
        <v>0</v>
      </c>
      <c r="AF83" s="20">
        <f t="shared" si="7"/>
        <v>139.25999450683594</v>
      </c>
      <c r="AG83" s="20">
        <f t="shared" si="8"/>
        <v>55.026151250386647</v>
      </c>
    </row>
    <row r="84" spans="1:33" ht="28.8" x14ac:dyDescent="0.3">
      <c r="A84" s="4">
        <v>17</v>
      </c>
      <c r="B84" s="8" t="s">
        <v>64</v>
      </c>
      <c r="C84" s="8">
        <v>1999</v>
      </c>
      <c r="D84" s="8">
        <v>1999</v>
      </c>
      <c r="E84" s="8">
        <v>1999</v>
      </c>
      <c r="F84" s="8">
        <v>1</v>
      </c>
      <c r="G84" s="8" t="s">
        <v>21</v>
      </c>
      <c r="H84" s="8" t="s">
        <v>22</v>
      </c>
      <c r="I84" s="8" t="s">
        <v>65</v>
      </c>
      <c r="J84" s="4">
        <v>2</v>
      </c>
      <c r="K84" s="4">
        <v>2</v>
      </c>
      <c r="L84" s="4">
        <v>0</v>
      </c>
      <c r="M84" s="4">
        <v>2</v>
      </c>
      <c r="N84" s="4">
        <v>0</v>
      </c>
      <c r="O84" s="4">
        <v>0</v>
      </c>
      <c r="P84" s="4">
        <v>0</v>
      </c>
      <c r="Q84" s="4">
        <v>2</v>
      </c>
      <c r="R84" s="4">
        <v>0</v>
      </c>
      <c r="S84" s="4">
        <v>2</v>
      </c>
      <c r="T84" s="4">
        <v>2</v>
      </c>
      <c r="U84" s="4">
        <v>2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20">
        <v>126.08999633789062</v>
      </c>
      <c r="AE84" s="4">
        <f t="shared" si="6"/>
        <v>14</v>
      </c>
      <c r="AF84" s="20">
        <f t="shared" si="7"/>
        <v>140.08999633789062</v>
      </c>
      <c r="AG84" s="20">
        <f t="shared" si="8"/>
        <v>55.950120764063925</v>
      </c>
    </row>
    <row r="85" spans="1:33" ht="28.8" x14ac:dyDescent="0.3">
      <c r="A85" s="4">
        <v>18</v>
      </c>
      <c r="B85" s="8" t="s">
        <v>135</v>
      </c>
      <c r="C85" s="8">
        <v>1995</v>
      </c>
      <c r="D85" s="8">
        <v>1995</v>
      </c>
      <c r="E85" s="8">
        <v>1995</v>
      </c>
      <c r="F85" s="8">
        <v>1</v>
      </c>
      <c r="G85" s="8" t="s">
        <v>10</v>
      </c>
      <c r="H85" s="8" t="s">
        <v>14</v>
      </c>
      <c r="I85" s="8"/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2</v>
      </c>
      <c r="AD85" s="20">
        <v>147.83999633789063</v>
      </c>
      <c r="AE85" s="4">
        <f t="shared" si="6"/>
        <v>6</v>
      </c>
      <c r="AF85" s="20">
        <f t="shared" si="7"/>
        <v>153.83999633789063</v>
      </c>
      <c r="AG85" s="20">
        <f t="shared" si="8"/>
        <v>71.256810867287939</v>
      </c>
    </row>
    <row r="86" spans="1:33" ht="43.2" x14ac:dyDescent="0.3">
      <c r="A86" s="4">
        <v>19</v>
      </c>
      <c r="B86" s="8" t="s">
        <v>152</v>
      </c>
      <c r="C86" s="8">
        <v>1994</v>
      </c>
      <c r="D86" s="8">
        <v>1994</v>
      </c>
      <c r="E86" s="8">
        <v>1994</v>
      </c>
      <c r="F86" s="8">
        <v>1</v>
      </c>
      <c r="G86" s="8" t="s">
        <v>21</v>
      </c>
      <c r="H86" s="8" t="s">
        <v>153</v>
      </c>
      <c r="I86" s="8" t="s">
        <v>154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2</v>
      </c>
      <c r="Q86" s="4">
        <v>0</v>
      </c>
      <c r="R86" s="4">
        <v>0</v>
      </c>
      <c r="S86" s="4">
        <v>0</v>
      </c>
      <c r="T86" s="4">
        <v>50</v>
      </c>
      <c r="U86" s="4">
        <v>0</v>
      </c>
      <c r="V86" s="4">
        <v>2</v>
      </c>
      <c r="W86" s="4">
        <v>0</v>
      </c>
      <c r="X86" s="4">
        <v>2</v>
      </c>
      <c r="Y86" s="4">
        <v>0</v>
      </c>
      <c r="Z86" s="4">
        <v>0</v>
      </c>
      <c r="AA86" s="4">
        <v>2</v>
      </c>
      <c r="AB86" s="4">
        <v>0</v>
      </c>
      <c r="AC86" s="4">
        <v>2</v>
      </c>
      <c r="AD86" s="20">
        <v>119.01999664306641</v>
      </c>
      <c r="AE86" s="4">
        <f t="shared" si="6"/>
        <v>60</v>
      </c>
      <c r="AF86" s="20">
        <f t="shared" si="7"/>
        <v>179.01999664306641</v>
      </c>
      <c r="AG86" s="20">
        <f t="shared" si="8"/>
        <v>99.287535337863346</v>
      </c>
    </row>
    <row r="87" spans="1:33" x14ac:dyDescent="0.3">
      <c r="A87" s="4">
        <v>20</v>
      </c>
      <c r="B87" s="8" t="s">
        <v>139</v>
      </c>
      <c r="C87" s="8">
        <v>1955</v>
      </c>
      <c r="D87" s="8">
        <v>1955</v>
      </c>
      <c r="E87" s="8">
        <v>1955</v>
      </c>
      <c r="F87" s="8" t="s">
        <v>9</v>
      </c>
      <c r="G87" s="8" t="s">
        <v>10</v>
      </c>
      <c r="H87" s="8" t="s">
        <v>63</v>
      </c>
      <c r="I87" s="8" t="s">
        <v>140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2</v>
      </c>
      <c r="R87" s="4">
        <v>50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20">
        <v>158.63999938964844</v>
      </c>
      <c r="AE87" s="4">
        <f t="shared" si="6"/>
        <v>52</v>
      </c>
      <c r="AF87" s="20">
        <f t="shared" si="7"/>
        <v>210.63999938964844</v>
      </c>
      <c r="AG87" s="20">
        <f t="shared" si="8"/>
        <v>134.48735956368324</v>
      </c>
    </row>
    <row r="88" spans="1:33" x14ac:dyDescent="0.3">
      <c r="A88" s="4"/>
      <c r="B88" s="8" t="s">
        <v>150</v>
      </c>
      <c r="C88" s="8">
        <v>1974</v>
      </c>
      <c r="D88" s="8">
        <v>1974</v>
      </c>
      <c r="E88" s="8">
        <v>1974</v>
      </c>
      <c r="F88" s="8" t="s">
        <v>47</v>
      </c>
      <c r="G88" s="8" t="s">
        <v>10</v>
      </c>
      <c r="H88" s="8" t="s">
        <v>67</v>
      </c>
      <c r="I88" s="8" t="s">
        <v>18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20"/>
      <c r="AE88" s="4">
        <f t="shared" si="6"/>
        <v>0</v>
      </c>
      <c r="AF88" s="20" t="s">
        <v>276</v>
      </c>
      <c r="AG88" s="20" t="str">
        <f t="shared" si="8"/>
        <v/>
      </c>
    </row>
    <row r="89" spans="1:33" ht="57.6" x14ac:dyDescent="0.3">
      <c r="A89" s="4"/>
      <c r="B89" s="8" t="s">
        <v>114</v>
      </c>
      <c r="C89" s="8">
        <v>1992</v>
      </c>
      <c r="D89" s="8">
        <v>1992</v>
      </c>
      <c r="E89" s="8">
        <v>1992</v>
      </c>
      <c r="F89" s="8">
        <v>1</v>
      </c>
      <c r="G89" s="8" t="s">
        <v>115</v>
      </c>
      <c r="H89" s="8" t="s">
        <v>116</v>
      </c>
      <c r="I89" s="8" t="s">
        <v>117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20"/>
      <c r="AE89" s="4">
        <f t="shared" si="6"/>
        <v>0</v>
      </c>
      <c r="AF89" s="20" t="s">
        <v>276</v>
      </c>
      <c r="AG89" s="20" t="str">
        <f t="shared" si="8"/>
        <v/>
      </c>
    </row>
    <row r="91" spans="1:33" ht="18" x14ac:dyDescent="0.3">
      <c r="A91" s="10" t="s">
        <v>294</v>
      </c>
      <c r="B91" s="10"/>
      <c r="C91" s="10"/>
      <c r="D91" s="10"/>
      <c r="E91" s="10"/>
      <c r="F91" s="10"/>
      <c r="G91" s="10"/>
      <c r="H91" s="10"/>
      <c r="I91" s="10"/>
      <c r="J91" s="10"/>
    </row>
    <row r="92" spans="1:33" x14ac:dyDescent="0.3">
      <c r="A92" s="15" t="s">
        <v>270</v>
      </c>
      <c r="B92" s="15" t="s">
        <v>1</v>
      </c>
      <c r="C92" s="15" t="s">
        <v>2</v>
      </c>
      <c r="D92" s="15" t="s">
        <v>170</v>
      </c>
      <c r="E92" s="15" t="s">
        <v>171</v>
      </c>
      <c r="F92" s="15" t="s">
        <v>3</v>
      </c>
      <c r="G92" s="15" t="s">
        <v>4</v>
      </c>
      <c r="H92" s="15" t="s">
        <v>5</v>
      </c>
      <c r="I92" s="15" t="s">
        <v>6</v>
      </c>
      <c r="J92" s="15">
        <v>1</v>
      </c>
      <c r="K92" s="15">
        <v>2</v>
      </c>
      <c r="L92" s="15">
        <v>3</v>
      </c>
      <c r="M92" s="15">
        <v>4</v>
      </c>
      <c r="N92" s="15">
        <v>5</v>
      </c>
      <c r="O92" s="15">
        <v>6</v>
      </c>
      <c r="P92" s="15">
        <v>7</v>
      </c>
      <c r="Q92" s="15">
        <v>8</v>
      </c>
      <c r="R92" s="15">
        <v>9</v>
      </c>
      <c r="S92" s="15">
        <v>10</v>
      </c>
      <c r="T92" s="15">
        <v>11</v>
      </c>
      <c r="U92" s="15">
        <v>12</v>
      </c>
      <c r="V92" s="15">
        <v>13</v>
      </c>
      <c r="W92" s="15">
        <v>14</v>
      </c>
      <c r="X92" s="15">
        <v>15</v>
      </c>
      <c r="Y92" s="15">
        <v>16</v>
      </c>
      <c r="Z92" s="15">
        <v>17</v>
      </c>
      <c r="AA92" s="15">
        <v>18</v>
      </c>
      <c r="AB92" s="15">
        <v>19</v>
      </c>
      <c r="AC92" s="15">
        <v>20</v>
      </c>
      <c r="AD92" s="15" t="s">
        <v>272</v>
      </c>
      <c r="AE92" s="15" t="s">
        <v>273</v>
      </c>
      <c r="AF92" s="15" t="s">
        <v>274</v>
      </c>
      <c r="AG92" s="15" t="s">
        <v>275</v>
      </c>
    </row>
    <row r="93" spans="1:33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ht="57.6" x14ac:dyDescent="0.3">
      <c r="A94" s="17">
        <v>1</v>
      </c>
      <c r="B94" s="18" t="s">
        <v>108</v>
      </c>
      <c r="C94" s="18">
        <v>1996</v>
      </c>
      <c r="D94" s="18">
        <v>1996</v>
      </c>
      <c r="E94" s="18">
        <v>1996</v>
      </c>
      <c r="F94" s="18" t="s">
        <v>47</v>
      </c>
      <c r="G94" s="18" t="s">
        <v>21</v>
      </c>
      <c r="H94" s="18" t="s">
        <v>109</v>
      </c>
      <c r="I94" s="18" t="s">
        <v>110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9">
        <v>84.050003051757812</v>
      </c>
      <c r="AE94" s="17">
        <f t="shared" ref="AE94:AE109" si="9">SUM(J94:AC94)</f>
        <v>0</v>
      </c>
      <c r="AF94" s="19">
        <f t="shared" ref="AF94:AF109" si="10">AD94+AE94</f>
        <v>84.050003051757812</v>
      </c>
      <c r="AG94" s="19">
        <f t="shared" ref="AG94:AG109" si="11">IF( AND(ISNUMBER(AF$94),ISNUMBER(AF94)),(AF94-AF$94)/AF$94*100,"")</f>
        <v>0</v>
      </c>
    </row>
    <row r="95" spans="1:33" x14ac:dyDescent="0.3">
      <c r="A95" s="4">
        <v>2</v>
      </c>
      <c r="B95" s="8" t="s">
        <v>31</v>
      </c>
      <c r="C95" s="8">
        <v>1995</v>
      </c>
      <c r="D95" s="8">
        <v>1995</v>
      </c>
      <c r="E95" s="8">
        <v>1995</v>
      </c>
      <c r="F95" s="8" t="s">
        <v>32</v>
      </c>
      <c r="G95" s="8" t="s">
        <v>10</v>
      </c>
      <c r="H95" s="8" t="s">
        <v>33</v>
      </c>
      <c r="I95" s="8" t="s">
        <v>34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2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0">
        <v>82.239997863769531</v>
      </c>
      <c r="AE95" s="4">
        <f t="shared" si="9"/>
        <v>2</v>
      </c>
      <c r="AF95" s="20">
        <f t="shared" si="10"/>
        <v>84.239997863769531</v>
      </c>
      <c r="AG95" s="20">
        <f t="shared" si="11"/>
        <v>0.22604973838575632</v>
      </c>
    </row>
    <row r="96" spans="1:33" ht="57.6" x14ac:dyDescent="0.3">
      <c r="A96" s="4">
        <v>3</v>
      </c>
      <c r="B96" s="8" t="s">
        <v>166</v>
      </c>
      <c r="C96" s="8">
        <v>1996</v>
      </c>
      <c r="D96" s="8">
        <v>1996</v>
      </c>
      <c r="E96" s="8">
        <v>1996</v>
      </c>
      <c r="F96" s="8" t="s">
        <v>47</v>
      </c>
      <c r="G96" s="8" t="s">
        <v>21</v>
      </c>
      <c r="H96" s="8" t="s">
        <v>109</v>
      </c>
      <c r="I96" s="8" t="s">
        <v>110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2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20">
        <v>83.639999389648438</v>
      </c>
      <c r="AE96" s="4">
        <f t="shared" si="9"/>
        <v>2</v>
      </c>
      <c r="AF96" s="20">
        <f t="shared" si="10"/>
        <v>85.639999389648438</v>
      </c>
      <c r="AG96" s="20">
        <f t="shared" si="11"/>
        <v>1.8917266866861486</v>
      </c>
    </row>
    <row r="97" spans="1:33" x14ac:dyDescent="0.3">
      <c r="A97" s="4">
        <v>4</v>
      </c>
      <c r="B97" s="8" t="s">
        <v>35</v>
      </c>
      <c r="C97" s="8">
        <v>1984</v>
      </c>
      <c r="D97" s="8">
        <v>1984</v>
      </c>
      <c r="E97" s="8">
        <v>1984</v>
      </c>
      <c r="F97" s="8" t="s">
        <v>32</v>
      </c>
      <c r="G97" s="8" t="s">
        <v>10</v>
      </c>
      <c r="H97" s="8" t="s">
        <v>27</v>
      </c>
      <c r="I97" s="8"/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20">
        <v>86.489997863769531</v>
      </c>
      <c r="AE97" s="4">
        <f t="shared" si="9"/>
        <v>0</v>
      </c>
      <c r="AF97" s="20">
        <f t="shared" si="10"/>
        <v>86.489997863769531</v>
      </c>
      <c r="AG97" s="20">
        <f t="shared" si="11"/>
        <v>2.9030276304798885</v>
      </c>
    </row>
    <row r="98" spans="1:33" ht="57.6" x14ac:dyDescent="0.3">
      <c r="A98" s="4">
        <v>5</v>
      </c>
      <c r="B98" s="8" t="s">
        <v>151</v>
      </c>
      <c r="C98" s="8">
        <v>1998</v>
      </c>
      <c r="D98" s="8">
        <v>1998</v>
      </c>
      <c r="E98" s="8">
        <v>1998</v>
      </c>
      <c r="F98" s="8" t="s">
        <v>47</v>
      </c>
      <c r="G98" s="8" t="s">
        <v>48</v>
      </c>
      <c r="H98" s="8" t="s">
        <v>49</v>
      </c>
      <c r="I98" s="8" t="s">
        <v>50</v>
      </c>
      <c r="J98" s="4">
        <v>0</v>
      </c>
      <c r="K98" s="4">
        <v>0</v>
      </c>
      <c r="L98" s="4">
        <v>0</v>
      </c>
      <c r="M98" s="4">
        <v>0</v>
      </c>
      <c r="N98" s="4">
        <v>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2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20">
        <v>91.660003662109375</v>
      </c>
      <c r="AE98" s="4">
        <f t="shared" si="9"/>
        <v>4</v>
      </c>
      <c r="AF98" s="20">
        <f t="shared" si="10"/>
        <v>95.660003662109375</v>
      </c>
      <c r="AG98" s="20">
        <f t="shared" si="11"/>
        <v>13.813206649382451</v>
      </c>
    </row>
    <row r="99" spans="1:33" ht="43.2" x14ac:dyDescent="0.3">
      <c r="A99" s="4">
        <v>6</v>
      </c>
      <c r="B99" s="8" t="s">
        <v>164</v>
      </c>
      <c r="C99" s="8">
        <v>1994</v>
      </c>
      <c r="D99" s="8">
        <v>1994</v>
      </c>
      <c r="E99" s="8">
        <v>1994</v>
      </c>
      <c r="F99" s="8" t="s">
        <v>47</v>
      </c>
      <c r="G99" s="8" t="s">
        <v>10</v>
      </c>
      <c r="H99" s="8" t="s">
        <v>165</v>
      </c>
      <c r="I99" s="8" t="s">
        <v>38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2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0">
        <v>94.589996337890625</v>
      </c>
      <c r="AE99" s="4">
        <f t="shared" si="9"/>
        <v>2</v>
      </c>
      <c r="AF99" s="20">
        <f t="shared" si="10"/>
        <v>96.589996337890625</v>
      </c>
      <c r="AG99" s="20">
        <f t="shared" si="11"/>
        <v>14.919682130660616</v>
      </c>
    </row>
    <row r="100" spans="1:33" x14ac:dyDescent="0.3">
      <c r="A100" s="4">
        <v>7</v>
      </c>
      <c r="B100" s="8" t="s">
        <v>39</v>
      </c>
      <c r="C100" s="8">
        <v>1999</v>
      </c>
      <c r="D100" s="8">
        <v>1999</v>
      </c>
      <c r="E100" s="8">
        <v>1999</v>
      </c>
      <c r="F100" s="8">
        <v>2</v>
      </c>
      <c r="G100" s="8" t="s">
        <v>10</v>
      </c>
      <c r="H100" s="8" t="s">
        <v>33</v>
      </c>
      <c r="I100" s="8" t="s">
        <v>30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2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20">
        <v>95.319999694824219</v>
      </c>
      <c r="AE100" s="4">
        <f t="shared" si="9"/>
        <v>2</v>
      </c>
      <c r="AF100" s="20">
        <f t="shared" si="10"/>
        <v>97.319999694824219</v>
      </c>
      <c r="AG100" s="20">
        <f t="shared" si="11"/>
        <v>15.788216729623164</v>
      </c>
    </row>
    <row r="101" spans="1:33" ht="28.8" x14ac:dyDescent="0.3">
      <c r="A101" s="4">
        <v>8</v>
      </c>
      <c r="B101" s="8" t="s">
        <v>121</v>
      </c>
      <c r="C101" s="8">
        <v>1994</v>
      </c>
      <c r="D101" s="8">
        <v>1994</v>
      </c>
      <c r="E101" s="8">
        <v>1994</v>
      </c>
      <c r="F101" s="8" t="s">
        <v>47</v>
      </c>
      <c r="G101" s="8" t="s">
        <v>10</v>
      </c>
      <c r="H101" s="8" t="s">
        <v>33</v>
      </c>
      <c r="I101" s="8" t="s">
        <v>122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20">
        <v>101.22000122070312</v>
      </c>
      <c r="AE101" s="4">
        <f t="shared" si="9"/>
        <v>0</v>
      </c>
      <c r="AF101" s="20">
        <f t="shared" si="10"/>
        <v>101.22000122070312</v>
      </c>
      <c r="AG101" s="20">
        <f t="shared" si="11"/>
        <v>20.428313558028147</v>
      </c>
    </row>
    <row r="102" spans="1:33" ht="43.2" x14ac:dyDescent="0.3">
      <c r="A102" s="4">
        <v>9</v>
      </c>
      <c r="B102" s="8" t="s">
        <v>59</v>
      </c>
      <c r="C102" s="8">
        <v>1999</v>
      </c>
      <c r="D102" s="8">
        <v>1999</v>
      </c>
      <c r="E102" s="8">
        <v>1999</v>
      </c>
      <c r="F102" s="8">
        <v>1</v>
      </c>
      <c r="G102" s="8" t="s">
        <v>21</v>
      </c>
      <c r="H102" s="8" t="s">
        <v>60</v>
      </c>
      <c r="I102" s="8" t="s">
        <v>61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2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2</v>
      </c>
      <c r="W102" s="4">
        <v>0</v>
      </c>
      <c r="X102" s="4">
        <v>0</v>
      </c>
      <c r="Y102" s="4">
        <v>0</v>
      </c>
      <c r="Z102" s="4">
        <v>0</v>
      </c>
      <c r="AA102" s="4">
        <v>2</v>
      </c>
      <c r="AB102" s="4">
        <v>0</v>
      </c>
      <c r="AC102" s="4">
        <v>0</v>
      </c>
      <c r="AD102" s="20">
        <v>99.669998168945313</v>
      </c>
      <c r="AE102" s="4">
        <f t="shared" si="9"/>
        <v>6</v>
      </c>
      <c r="AF102" s="20">
        <f t="shared" si="10"/>
        <v>105.66999816894531</v>
      </c>
      <c r="AG102" s="20">
        <f t="shared" si="11"/>
        <v>25.722777313730678</v>
      </c>
    </row>
    <row r="103" spans="1:33" ht="57.6" x14ac:dyDescent="0.3">
      <c r="A103" s="4">
        <v>10</v>
      </c>
      <c r="B103" s="8" t="s">
        <v>51</v>
      </c>
      <c r="C103" s="8">
        <v>1998</v>
      </c>
      <c r="D103" s="8">
        <v>1998</v>
      </c>
      <c r="E103" s="8">
        <v>1998</v>
      </c>
      <c r="F103" s="8">
        <v>1</v>
      </c>
      <c r="G103" s="8" t="s">
        <v>48</v>
      </c>
      <c r="H103" s="8" t="s">
        <v>49</v>
      </c>
      <c r="I103" s="8" t="s">
        <v>52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2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2</v>
      </c>
      <c r="Z103" s="4">
        <v>2</v>
      </c>
      <c r="AA103" s="4">
        <v>2</v>
      </c>
      <c r="AB103" s="4">
        <v>0</v>
      </c>
      <c r="AC103" s="4">
        <v>0</v>
      </c>
      <c r="AD103" s="20">
        <v>101.38999938964844</v>
      </c>
      <c r="AE103" s="4">
        <f t="shared" si="9"/>
        <v>8</v>
      </c>
      <c r="AF103" s="20">
        <f t="shared" si="10"/>
        <v>109.38999938964844</v>
      </c>
      <c r="AG103" s="20">
        <f t="shared" si="11"/>
        <v>30.148715547679767</v>
      </c>
    </row>
    <row r="104" spans="1:33" x14ac:dyDescent="0.3">
      <c r="A104" s="4">
        <v>11</v>
      </c>
      <c r="B104" s="8" t="s">
        <v>95</v>
      </c>
      <c r="C104" s="8">
        <v>1998</v>
      </c>
      <c r="D104" s="8">
        <v>1998</v>
      </c>
      <c r="E104" s="8">
        <v>1998</v>
      </c>
      <c r="F104" s="8">
        <v>3</v>
      </c>
      <c r="G104" s="8" t="s">
        <v>10</v>
      </c>
      <c r="H104" s="8" t="s">
        <v>33</v>
      </c>
      <c r="I104" s="8" t="s">
        <v>30</v>
      </c>
      <c r="J104" s="4">
        <v>0</v>
      </c>
      <c r="K104" s="4">
        <v>2</v>
      </c>
      <c r="L104" s="4">
        <v>2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2</v>
      </c>
      <c r="U104" s="4">
        <v>2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2</v>
      </c>
      <c r="AC104" s="4">
        <v>0</v>
      </c>
      <c r="AD104" s="20">
        <v>106.62999725341797</v>
      </c>
      <c r="AE104" s="4">
        <f t="shared" si="9"/>
        <v>10</v>
      </c>
      <c r="AF104" s="20">
        <f t="shared" si="10"/>
        <v>116.62999725341797</v>
      </c>
      <c r="AG104" s="20">
        <f t="shared" si="11"/>
        <v>38.762632978844117</v>
      </c>
    </row>
    <row r="105" spans="1:33" x14ac:dyDescent="0.3">
      <c r="A105" s="4">
        <v>12</v>
      </c>
      <c r="B105" s="8" t="s">
        <v>40</v>
      </c>
      <c r="C105" s="8">
        <v>1973</v>
      </c>
      <c r="D105" s="8">
        <v>1973</v>
      </c>
      <c r="E105" s="8">
        <v>1973</v>
      </c>
      <c r="F105" s="8" t="s">
        <v>9</v>
      </c>
      <c r="G105" s="8" t="s">
        <v>41</v>
      </c>
      <c r="H105" s="8" t="s">
        <v>42</v>
      </c>
      <c r="I105" s="8"/>
      <c r="J105" s="4">
        <v>0</v>
      </c>
      <c r="K105" s="4">
        <v>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2</v>
      </c>
      <c r="S105" s="4">
        <v>2</v>
      </c>
      <c r="T105" s="4">
        <v>0</v>
      </c>
      <c r="U105" s="4">
        <v>2</v>
      </c>
      <c r="V105" s="4">
        <v>2</v>
      </c>
      <c r="W105" s="4">
        <v>0</v>
      </c>
      <c r="X105" s="4">
        <v>0</v>
      </c>
      <c r="Y105" s="4">
        <v>0</v>
      </c>
      <c r="Z105" s="4">
        <v>2</v>
      </c>
      <c r="AA105" s="4">
        <v>2</v>
      </c>
      <c r="AB105" s="4">
        <v>0</v>
      </c>
      <c r="AC105" s="4">
        <v>0</v>
      </c>
      <c r="AD105" s="20">
        <v>108.38999938964844</v>
      </c>
      <c r="AE105" s="4">
        <f t="shared" si="9"/>
        <v>14</v>
      </c>
      <c r="AF105" s="20">
        <f t="shared" si="10"/>
        <v>122.38999938964844</v>
      </c>
      <c r="AG105" s="20">
        <f t="shared" si="11"/>
        <v>45.615698924223643</v>
      </c>
    </row>
    <row r="106" spans="1:33" x14ac:dyDescent="0.3">
      <c r="A106" s="4">
        <v>13</v>
      </c>
      <c r="B106" s="8" t="s">
        <v>90</v>
      </c>
      <c r="C106" s="8">
        <v>1960</v>
      </c>
      <c r="D106" s="8">
        <v>1960</v>
      </c>
      <c r="E106" s="8">
        <v>1960</v>
      </c>
      <c r="F106" s="8" t="s">
        <v>47</v>
      </c>
      <c r="G106" s="8" t="s">
        <v>10</v>
      </c>
      <c r="H106" s="8" t="s">
        <v>11</v>
      </c>
      <c r="I106" s="8"/>
      <c r="J106" s="4">
        <v>0</v>
      </c>
      <c r="K106" s="4">
        <v>2</v>
      </c>
      <c r="L106" s="4">
        <v>0</v>
      </c>
      <c r="M106" s="4">
        <v>0</v>
      </c>
      <c r="N106" s="4">
        <v>0</v>
      </c>
      <c r="O106" s="4">
        <v>0</v>
      </c>
      <c r="P106" s="4">
        <v>2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2</v>
      </c>
      <c r="AB106" s="4">
        <v>0</v>
      </c>
      <c r="AC106" s="4">
        <v>0</v>
      </c>
      <c r="AD106" s="20">
        <v>122.58000183105469</v>
      </c>
      <c r="AE106" s="4">
        <f t="shared" si="9"/>
        <v>6</v>
      </c>
      <c r="AF106" s="20">
        <f t="shared" si="10"/>
        <v>128.58000183105469</v>
      </c>
      <c r="AG106" s="20">
        <f t="shared" si="11"/>
        <v>52.98036545206952</v>
      </c>
    </row>
    <row r="107" spans="1:33" x14ac:dyDescent="0.3">
      <c r="A107" s="4">
        <v>14</v>
      </c>
      <c r="B107" s="8" t="s">
        <v>82</v>
      </c>
      <c r="C107" s="8">
        <v>1994</v>
      </c>
      <c r="D107" s="8">
        <v>1994</v>
      </c>
      <c r="E107" s="8">
        <v>1994</v>
      </c>
      <c r="F107" s="8" t="s">
        <v>32</v>
      </c>
      <c r="G107" s="8" t="s">
        <v>10</v>
      </c>
      <c r="H107" s="8" t="s">
        <v>33</v>
      </c>
      <c r="I107" s="8" t="s">
        <v>34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50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2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0">
        <v>90.099998474121094</v>
      </c>
      <c r="AE107" s="4">
        <f t="shared" si="9"/>
        <v>52</v>
      </c>
      <c r="AF107" s="20">
        <f t="shared" si="10"/>
        <v>142.09999847412109</v>
      </c>
      <c r="AG107" s="20">
        <f t="shared" si="11"/>
        <v>69.066024169703141</v>
      </c>
    </row>
    <row r="108" spans="1:33" x14ac:dyDescent="0.3">
      <c r="A108" s="4">
        <v>15</v>
      </c>
      <c r="B108" s="8" t="s">
        <v>53</v>
      </c>
      <c r="C108" s="8">
        <v>1988</v>
      </c>
      <c r="D108" s="8">
        <v>1988</v>
      </c>
      <c r="E108" s="8">
        <v>1988</v>
      </c>
      <c r="F108" s="8" t="s">
        <v>9</v>
      </c>
      <c r="G108" s="8" t="s">
        <v>10</v>
      </c>
      <c r="H108" s="8" t="s">
        <v>54</v>
      </c>
      <c r="I108" s="8" t="s">
        <v>55</v>
      </c>
      <c r="J108" s="4">
        <v>0</v>
      </c>
      <c r="K108" s="4">
        <v>2</v>
      </c>
      <c r="L108" s="4">
        <v>0</v>
      </c>
      <c r="M108" s="4">
        <v>2</v>
      </c>
      <c r="N108" s="4">
        <v>0</v>
      </c>
      <c r="O108" s="4">
        <v>2</v>
      </c>
      <c r="P108" s="4">
        <v>2</v>
      </c>
      <c r="Q108" s="4">
        <v>0</v>
      </c>
      <c r="R108" s="4">
        <v>0</v>
      </c>
      <c r="S108" s="4">
        <v>0</v>
      </c>
      <c r="T108" s="4">
        <v>0</v>
      </c>
      <c r="U108" s="4">
        <v>50</v>
      </c>
      <c r="V108" s="4">
        <v>0</v>
      </c>
      <c r="W108" s="4">
        <v>0</v>
      </c>
      <c r="X108" s="4">
        <v>2</v>
      </c>
      <c r="Y108" s="4">
        <v>2</v>
      </c>
      <c r="Z108" s="4">
        <v>0</v>
      </c>
      <c r="AA108" s="4">
        <v>2</v>
      </c>
      <c r="AB108" s="4">
        <v>2</v>
      </c>
      <c r="AC108" s="4">
        <v>2</v>
      </c>
      <c r="AD108" s="20">
        <v>142.75</v>
      </c>
      <c r="AE108" s="4">
        <f t="shared" si="9"/>
        <v>68</v>
      </c>
      <c r="AF108" s="20">
        <f t="shared" si="10"/>
        <v>210.75</v>
      </c>
      <c r="AG108" s="20">
        <f t="shared" si="11"/>
        <v>150.74359589281704</v>
      </c>
    </row>
    <row r="109" spans="1:33" x14ac:dyDescent="0.3">
      <c r="A109" s="4"/>
      <c r="B109" s="8" t="s">
        <v>73</v>
      </c>
      <c r="C109" s="8">
        <v>1996</v>
      </c>
      <c r="D109" s="8">
        <v>1996</v>
      </c>
      <c r="E109" s="8">
        <v>1996</v>
      </c>
      <c r="F109" s="8">
        <v>2</v>
      </c>
      <c r="G109" s="8" t="s">
        <v>10</v>
      </c>
      <c r="H109" s="8" t="s">
        <v>33</v>
      </c>
      <c r="I109" s="8" t="s">
        <v>30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0"/>
      <c r="AE109" s="4">
        <f t="shared" si="9"/>
        <v>0</v>
      </c>
      <c r="AF109" s="20" t="s">
        <v>276</v>
      </c>
      <c r="AG109" s="20" t="str">
        <f t="shared" si="11"/>
        <v/>
      </c>
    </row>
    <row r="111" spans="1:33" ht="18" x14ac:dyDescent="0.3">
      <c r="A111" s="10" t="s">
        <v>295</v>
      </c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33" x14ac:dyDescent="0.3">
      <c r="A112" s="15" t="s">
        <v>270</v>
      </c>
      <c r="B112" s="15" t="s">
        <v>1</v>
      </c>
      <c r="C112" s="15" t="s">
        <v>2</v>
      </c>
      <c r="D112" s="15" t="s">
        <v>170</v>
      </c>
      <c r="E112" s="15" t="s">
        <v>171</v>
      </c>
      <c r="F112" s="15" t="s">
        <v>3</v>
      </c>
      <c r="G112" s="15" t="s">
        <v>4</v>
      </c>
      <c r="H112" s="15" t="s">
        <v>5</v>
      </c>
      <c r="I112" s="15" t="s">
        <v>6</v>
      </c>
      <c r="J112" s="15">
        <v>1</v>
      </c>
      <c r="K112" s="15">
        <v>2</v>
      </c>
      <c r="L112" s="15">
        <v>3</v>
      </c>
      <c r="M112" s="15">
        <v>4</v>
      </c>
      <c r="N112" s="15">
        <v>5</v>
      </c>
      <c r="O112" s="15">
        <v>6</v>
      </c>
      <c r="P112" s="15">
        <v>7</v>
      </c>
      <c r="Q112" s="15">
        <v>8</v>
      </c>
      <c r="R112" s="15">
        <v>9</v>
      </c>
      <c r="S112" s="15">
        <v>10</v>
      </c>
      <c r="T112" s="15">
        <v>11</v>
      </c>
      <c r="U112" s="15">
        <v>12</v>
      </c>
      <c r="V112" s="15">
        <v>13</v>
      </c>
      <c r="W112" s="15">
        <v>14</v>
      </c>
      <c r="X112" s="15">
        <v>15</v>
      </c>
      <c r="Y112" s="15">
        <v>16</v>
      </c>
      <c r="Z112" s="15">
        <v>17</v>
      </c>
      <c r="AA112" s="15">
        <v>18</v>
      </c>
      <c r="AB112" s="15">
        <v>19</v>
      </c>
      <c r="AC112" s="15">
        <v>20</v>
      </c>
      <c r="AD112" s="15" t="s">
        <v>272</v>
      </c>
      <c r="AE112" s="15" t="s">
        <v>273</v>
      </c>
      <c r="AF112" s="15" t="s">
        <v>274</v>
      </c>
      <c r="AG112" s="15" t="s">
        <v>275</v>
      </c>
    </row>
    <row r="113" spans="1:33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ht="72" x14ac:dyDescent="0.3">
      <c r="A114" s="17">
        <v>1</v>
      </c>
      <c r="B114" s="18" t="s">
        <v>103</v>
      </c>
      <c r="C114" s="18">
        <v>1998</v>
      </c>
      <c r="D114" s="18">
        <v>1998</v>
      </c>
      <c r="E114" s="18">
        <v>1998</v>
      </c>
      <c r="F114" s="18" t="s">
        <v>32</v>
      </c>
      <c r="G114" s="18" t="s">
        <v>104</v>
      </c>
      <c r="H114" s="18" t="s">
        <v>105</v>
      </c>
      <c r="I114" s="18" t="s">
        <v>106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9">
        <v>96.779998779296875</v>
      </c>
      <c r="AE114" s="17">
        <f t="shared" ref="AE114:AE123" si="12">SUM(J114:AC114)</f>
        <v>0</v>
      </c>
      <c r="AF114" s="19">
        <f t="shared" ref="AF114:AF123" si="13">AD114+AE114</f>
        <v>96.779998779296875</v>
      </c>
      <c r="AG114" s="19">
        <f t="shared" ref="AG114:AG123" si="14">IF( AND(ISNUMBER(AF$114),ISNUMBER(AF114)),(AF114-AF$114)/AF$114*100,"")</f>
        <v>0</v>
      </c>
    </row>
    <row r="115" spans="1:33" ht="57.6" x14ac:dyDescent="0.3">
      <c r="A115" s="4">
        <v>2</v>
      </c>
      <c r="B115" s="8" t="s">
        <v>84</v>
      </c>
      <c r="C115" s="8">
        <v>1997</v>
      </c>
      <c r="D115" s="8">
        <v>1997</v>
      </c>
      <c r="E115" s="8">
        <v>1997</v>
      </c>
      <c r="F115" s="8" t="s">
        <v>47</v>
      </c>
      <c r="G115" s="8" t="s">
        <v>10</v>
      </c>
      <c r="H115" s="8" t="s">
        <v>85</v>
      </c>
      <c r="I115" s="8" t="s">
        <v>86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20">
        <v>100.15000152587891</v>
      </c>
      <c r="AE115" s="4">
        <f t="shared" si="12"/>
        <v>0</v>
      </c>
      <c r="AF115" s="20">
        <f t="shared" si="13"/>
        <v>100.15000152587891</v>
      </c>
      <c r="AG115" s="20">
        <f t="shared" si="14"/>
        <v>3.4821272877541514</v>
      </c>
    </row>
    <row r="116" spans="1:33" ht="57.6" x14ac:dyDescent="0.3">
      <c r="A116" s="4">
        <v>3</v>
      </c>
      <c r="B116" s="8" t="s">
        <v>46</v>
      </c>
      <c r="C116" s="8">
        <v>1998</v>
      </c>
      <c r="D116" s="8">
        <v>1998</v>
      </c>
      <c r="E116" s="8">
        <v>1998</v>
      </c>
      <c r="F116" s="8" t="s">
        <v>47</v>
      </c>
      <c r="G116" s="8" t="s">
        <v>48</v>
      </c>
      <c r="H116" s="8" t="s">
        <v>49</v>
      </c>
      <c r="I116" s="8" t="s">
        <v>50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2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20">
        <v>107.66999816894531</v>
      </c>
      <c r="AE116" s="4">
        <f t="shared" si="12"/>
        <v>2</v>
      </c>
      <c r="AF116" s="20">
        <f t="shared" si="13"/>
        <v>109.66999816894531</v>
      </c>
      <c r="AG116" s="20">
        <f t="shared" si="14"/>
        <v>13.318867071949022</v>
      </c>
    </row>
    <row r="117" spans="1:33" ht="43.2" x14ac:dyDescent="0.3">
      <c r="A117" s="4">
        <v>4</v>
      </c>
      <c r="B117" s="8" t="s">
        <v>124</v>
      </c>
      <c r="C117" s="8">
        <v>1998</v>
      </c>
      <c r="D117" s="8">
        <v>1998</v>
      </c>
      <c r="E117" s="8">
        <v>1998</v>
      </c>
      <c r="F117" s="8" t="s">
        <v>47</v>
      </c>
      <c r="G117" s="8" t="s">
        <v>125</v>
      </c>
      <c r="H117" s="8" t="s">
        <v>126</v>
      </c>
      <c r="I117" s="8" t="s">
        <v>127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2</v>
      </c>
      <c r="AD117" s="20">
        <v>109.08999633789063</v>
      </c>
      <c r="AE117" s="4">
        <f t="shared" si="12"/>
        <v>4</v>
      </c>
      <c r="AF117" s="20">
        <f t="shared" si="13"/>
        <v>113.08999633789062</v>
      </c>
      <c r="AG117" s="20">
        <f t="shared" si="14"/>
        <v>16.852653197266598</v>
      </c>
    </row>
    <row r="118" spans="1:33" ht="28.8" x14ac:dyDescent="0.3">
      <c r="A118" s="4">
        <v>5</v>
      </c>
      <c r="B118" s="8" t="s">
        <v>145</v>
      </c>
      <c r="C118" s="8">
        <v>1999</v>
      </c>
      <c r="D118" s="8">
        <v>1999</v>
      </c>
      <c r="E118" s="8">
        <v>1999</v>
      </c>
      <c r="F118" s="8">
        <v>1</v>
      </c>
      <c r="G118" s="8" t="s">
        <v>21</v>
      </c>
      <c r="H118" s="8" t="s">
        <v>22</v>
      </c>
      <c r="I118" s="8" t="s">
        <v>23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0">
        <v>114.06999969482422</v>
      </c>
      <c r="AE118" s="4">
        <f t="shared" si="12"/>
        <v>0</v>
      </c>
      <c r="AF118" s="20">
        <f t="shared" si="13"/>
        <v>114.06999969482422</v>
      </c>
      <c r="AG118" s="20">
        <f t="shared" si="14"/>
        <v>17.865262588974129</v>
      </c>
    </row>
    <row r="119" spans="1:33" ht="43.2" x14ac:dyDescent="0.3">
      <c r="A119" s="4">
        <v>6</v>
      </c>
      <c r="B119" s="8" t="s">
        <v>69</v>
      </c>
      <c r="C119" s="8">
        <v>1997</v>
      </c>
      <c r="D119" s="8">
        <v>1997</v>
      </c>
      <c r="E119" s="8">
        <v>1997</v>
      </c>
      <c r="F119" s="8">
        <v>1</v>
      </c>
      <c r="G119" s="8" t="s">
        <v>10</v>
      </c>
      <c r="H119" s="8" t="s">
        <v>70</v>
      </c>
      <c r="I119" s="8" t="s">
        <v>71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2</v>
      </c>
      <c r="W119" s="4">
        <v>0</v>
      </c>
      <c r="X119" s="4">
        <v>2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20">
        <v>130.8800048828125</v>
      </c>
      <c r="AE119" s="4">
        <f t="shared" si="12"/>
        <v>4</v>
      </c>
      <c r="AF119" s="20">
        <f t="shared" si="13"/>
        <v>134.8800048828125</v>
      </c>
      <c r="AG119" s="20">
        <f t="shared" si="14"/>
        <v>39.367644744862254</v>
      </c>
    </row>
    <row r="120" spans="1:33" ht="28.8" x14ac:dyDescent="0.3">
      <c r="A120" s="4">
        <v>7</v>
      </c>
      <c r="B120" s="8" t="s">
        <v>142</v>
      </c>
      <c r="C120" s="8">
        <v>1971</v>
      </c>
      <c r="D120" s="8">
        <v>1971</v>
      </c>
      <c r="E120" s="8">
        <v>1971</v>
      </c>
      <c r="F120" s="8">
        <v>1</v>
      </c>
      <c r="G120" s="8" t="s">
        <v>115</v>
      </c>
      <c r="H120" s="8" t="s">
        <v>143</v>
      </c>
      <c r="I120" s="8" t="s">
        <v>144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20">
        <v>147</v>
      </c>
      <c r="AE120" s="4">
        <f t="shared" si="12"/>
        <v>0</v>
      </c>
      <c r="AF120" s="20">
        <f t="shared" si="13"/>
        <v>147</v>
      </c>
      <c r="AG120" s="20">
        <f t="shared" si="14"/>
        <v>51.890888462633619</v>
      </c>
    </row>
    <row r="121" spans="1:33" ht="43.2" x14ac:dyDescent="0.3">
      <c r="A121" s="4">
        <v>8</v>
      </c>
      <c r="B121" s="8" t="s">
        <v>92</v>
      </c>
      <c r="C121" s="8">
        <v>1999</v>
      </c>
      <c r="D121" s="8">
        <v>1999</v>
      </c>
      <c r="E121" s="8">
        <v>1999</v>
      </c>
      <c r="F121" s="8">
        <v>1</v>
      </c>
      <c r="G121" s="8" t="s">
        <v>10</v>
      </c>
      <c r="H121" s="8" t="s">
        <v>93</v>
      </c>
      <c r="I121" s="8" t="s">
        <v>94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2</v>
      </c>
      <c r="P121" s="4">
        <v>2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2</v>
      </c>
      <c r="Y121" s="4">
        <v>0</v>
      </c>
      <c r="Z121" s="4">
        <v>2</v>
      </c>
      <c r="AA121" s="4">
        <v>0</v>
      </c>
      <c r="AB121" s="4">
        <v>0</v>
      </c>
      <c r="AC121" s="4">
        <v>0</v>
      </c>
      <c r="AD121" s="20">
        <v>142.91000366210937</v>
      </c>
      <c r="AE121" s="4">
        <f t="shared" si="12"/>
        <v>8</v>
      </c>
      <c r="AF121" s="20">
        <f t="shared" si="13"/>
        <v>150.91000366210937</v>
      </c>
      <c r="AG121" s="20">
        <f t="shared" si="14"/>
        <v>55.930983225422359</v>
      </c>
    </row>
    <row r="122" spans="1:33" ht="28.8" x14ac:dyDescent="0.3">
      <c r="A122" s="4">
        <v>9</v>
      </c>
      <c r="B122" s="8" t="s">
        <v>64</v>
      </c>
      <c r="C122" s="8">
        <v>1999</v>
      </c>
      <c r="D122" s="8">
        <v>1999</v>
      </c>
      <c r="E122" s="8">
        <v>1999</v>
      </c>
      <c r="F122" s="8">
        <v>1</v>
      </c>
      <c r="G122" s="8" t="s">
        <v>21</v>
      </c>
      <c r="H122" s="8" t="s">
        <v>22</v>
      </c>
      <c r="I122" s="8" t="s">
        <v>65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2</v>
      </c>
      <c r="V122" s="4">
        <v>0</v>
      </c>
      <c r="W122" s="4">
        <v>0</v>
      </c>
      <c r="X122" s="4">
        <v>0</v>
      </c>
      <c r="Y122" s="4">
        <v>0</v>
      </c>
      <c r="Z122" s="4">
        <v>2</v>
      </c>
      <c r="AA122" s="4">
        <v>0</v>
      </c>
      <c r="AB122" s="4">
        <v>0</v>
      </c>
      <c r="AC122" s="4">
        <v>0</v>
      </c>
      <c r="AD122" s="20">
        <v>147.52999877929687</v>
      </c>
      <c r="AE122" s="4">
        <f t="shared" si="12"/>
        <v>4</v>
      </c>
      <c r="AF122" s="20">
        <f t="shared" si="13"/>
        <v>151.52999877929687</v>
      </c>
      <c r="AG122" s="20">
        <f t="shared" si="14"/>
        <v>56.571606417205381</v>
      </c>
    </row>
    <row r="123" spans="1:33" ht="57.6" x14ac:dyDescent="0.3">
      <c r="A123" s="4"/>
      <c r="B123" s="8" t="s">
        <v>114</v>
      </c>
      <c r="C123" s="8">
        <v>1992</v>
      </c>
      <c r="D123" s="8">
        <v>1992</v>
      </c>
      <c r="E123" s="8">
        <v>1992</v>
      </c>
      <c r="F123" s="8">
        <v>1</v>
      </c>
      <c r="G123" s="8" t="s">
        <v>115</v>
      </c>
      <c r="H123" s="8" t="s">
        <v>116</v>
      </c>
      <c r="I123" s="8" t="s">
        <v>117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0"/>
      <c r="AE123" s="4">
        <f t="shared" si="12"/>
        <v>0</v>
      </c>
      <c r="AF123" s="20" t="s">
        <v>276</v>
      </c>
      <c r="AG123" s="20" t="str">
        <f t="shared" si="14"/>
        <v/>
      </c>
    </row>
    <row r="125" spans="1:33" ht="18" x14ac:dyDescent="0.3">
      <c r="A125" s="10" t="s">
        <v>296</v>
      </c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33" x14ac:dyDescent="0.3">
      <c r="A126" s="15" t="s">
        <v>270</v>
      </c>
      <c r="B126" s="15" t="s">
        <v>1</v>
      </c>
      <c r="C126" s="15" t="s">
        <v>2</v>
      </c>
      <c r="D126" s="15" t="s">
        <v>170</v>
      </c>
      <c r="E126" s="15" t="s">
        <v>171</v>
      </c>
      <c r="F126" s="15" t="s">
        <v>3</v>
      </c>
      <c r="G126" s="15" t="s">
        <v>4</v>
      </c>
      <c r="H126" s="15" t="s">
        <v>5</v>
      </c>
      <c r="I126" s="15" t="s">
        <v>6</v>
      </c>
      <c r="J126" s="15">
        <v>1</v>
      </c>
      <c r="K126" s="15">
        <v>2</v>
      </c>
      <c r="L126" s="15">
        <v>3</v>
      </c>
      <c r="M126" s="15">
        <v>4</v>
      </c>
      <c r="N126" s="15">
        <v>5</v>
      </c>
      <c r="O126" s="15">
        <v>6</v>
      </c>
      <c r="P126" s="15">
        <v>7</v>
      </c>
      <c r="Q126" s="15">
        <v>8</v>
      </c>
      <c r="R126" s="15">
        <v>9</v>
      </c>
      <c r="S126" s="15">
        <v>10</v>
      </c>
      <c r="T126" s="15">
        <v>11</v>
      </c>
      <c r="U126" s="15">
        <v>12</v>
      </c>
      <c r="V126" s="15">
        <v>13</v>
      </c>
      <c r="W126" s="15">
        <v>14</v>
      </c>
      <c r="X126" s="15">
        <v>15</v>
      </c>
      <c r="Y126" s="15">
        <v>16</v>
      </c>
      <c r="Z126" s="15">
        <v>17</v>
      </c>
      <c r="AA126" s="15">
        <v>18</v>
      </c>
      <c r="AB126" s="15">
        <v>19</v>
      </c>
      <c r="AC126" s="15">
        <v>20</v>
      </c>
      <c r="AD126" s="15" t="s">
        <v>272</v>
      </c>
      <c r="AE126" s="15" t="s">
        <v>273</v>
      </c>
      <c r="AF126" s="15" t="s">
        <v>274</v>
      </c>
      <c r="AG126" s="15" t="s">
        <v>275</v>
      </c>
    </row>
    <row r="127" spans="1:33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ht="28.8" x14ac:dyDescent="0.3">
      <c r="A128" s="17">
        <v>1</v>
      </c>
      <c r="B128" s="18" t="s">
        <v>297</v>
      </c>
      <c r="C128" s="18" t="s">
        <v>298</v>
      </c>
      <c r="D128" s="18">
        <v>1978</v>
      </c>
      <c r="E128" s="18">
        <v>1969</v>
      </c>
      <c r="F128" s="18" t="s">
        <v>286</v>
      </c>
      <c r="G128" s="18" t="s">
        <v>10</v>
      </c>
      <c r="H128" s="18" t="s">
        <v>79</v>
      </c>
      <c r="I128" s="18" t="s">
        <v>236</v>
      </c>
      <c r="J128" s="17">
        <v>0</v>
      </c>
      <c r="K128" s="17">
        <v>2</v>
      </c>
      <c r="L128" s="17">
        <v>0</v>
      </c>
      <c r="M128" s="17">
        <v>0</v>
      </c>
      <c r="N128" s="17">
        <v>0</v>
      </c>
      <c r="O128" s="17">
        <v>0</v>
      </c>
      <c r="P128" s="17">
        <v>2</v>
      </c>
      <c r="Q128" s="17">
        <v>0</v>
      </c>
      <c r="R128" s="17">
        <v>0</v>
      </c>
      <c r="S128" s="17">
        <v>0</v>
      </c>
      <c r="T128" s="17">
        <v>0</v>
      </c>
      <c r="U128" s="17">
        <v>2</v>
      </c>
      <c r="V128" s="17">
        <v>2</v>
      </c>
      <c r="W128" s="17">
        <v>0</v>
      </c>
      <c r="X128" s="17">
        <v>0</v>
      </c>
      <c r="Y128" s="17">
        <v>0</v>
      </c>
      <c r="Z128" s="17">
        <v>2</v>
      </c>
      <c r="AA128" s="17">
        <v>2</v>
      </c>
      <c r="AB128" s="17">
        <v>0</v>
      </c>
      <c r="AC128" s="17">
        <v>0</v>
      </c>
      <c r="AD128" s="19">
        <v>118.01999664306641</v>
      </c>
      <c r="AE128" s="17">
        <f t="shared" ref="AE128:AE132" si="15">SUM(J128:AC128)</f>
        <v>12</v>
      </c>
      <c r="AF128" s="19">
        <f t="shared" ref="AF128:AF132" si="16">AD128+AE128</f>
        <v>130.01999664306641</v>
      </c>
      <c r="AG128" s="19">
        <f t="shared" ref="AG128:AG132" si="17">IF( AND(ISNUMBER(AF$128),ISNUMBER(AF128)),(AF128-AF$128)/AF$128*100,"")</f>
        <v>0</v>
      </c>
    </row>
    <row r="129" spans="1:33" ht="28.8" x14ac:dyDescent="0.3">
      <c r="A129" s="4">
        <v>2</v>
      </c>
      <c r="B129" s="8" t="s">
        <v>299</v>
      </c>
      <c r="C129" s="8" t="s">
        <v>300</v>
      </c>
      <c r="D129" s="8">
        <v>1954</v>
      </c>
      <c r="E129" s="8">
        <v>1951</v>
      </c>
      <c r="F129" s="8" t="s">
        <v>301</v>
      </c>
      <c r="G129" s="8" t="s">
        <v>10</v>
      </c>
      <c r="H129" s="8" t="s">
        <v>233</v>
      </c>
      <c r="I129" s="8"/>
      <c r="J129" s="4">
        <v>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2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2</v>
      </c>
      <c r="AB129" s="4">
        <v>0</v>
      </c>
      <c r="AC129" s="4">
        <v>0</v>
      </c>
      <c r="AD129" s="20">
        <v>132.50999450683594</v>
      </c>
      <c r="AE129" s="4">
        <f t="shared" si="15"/>
        <v>6</v>
      </c>
      <c r="AF129" s="20">
        <f t="shared" si="16"/>
        <v>138.50999450683594</v>
      </c>
      <c r="AG129" s="20">
        <f t="shared" si="17"/>
        <v>6.5297631771799303</v>
      </c>
    </row>
    <row r="130" spans="1:33" ht="43.2" x14ac:dyDescent="0.3">
      <c r="A130" s="4">
        <v>3</v>
      </c>
      <c r="B130" s="8" t="s">
        <v>302</v>
      </c>
      <c r="C130" s="8" t="s">
        <v>303</v>
      </c>
      <c r="D130" s="8">
        <v>1970</v>
      </c>
      <c r="E130" s="8">
        <v>1963</v>
      </c>
      <c r="F130" s="8" t="s">
        <v>304</v>
      </c>
      <c r="G130" s="8" t="s">
        <v>10</v>
      </c>
      <c r="H130" s="8" t="s">
        <v>14</v>
      </c>
      <c r="I130" s="8" t="s">
        <v>244</v>
      </c>
      <c r="J130" s="4">
        <v>2</v>
      </c>
      <c r="K130" s="4">
        <v>2</v>
      </c>
      <c r="L130" s="4">
        <v>0</v>
      </c>
      <c r="M130" s="4">
        <v>0</v>
      </c>
      <c r="N130" s="4">
        <v>0</v>
      </c>
      <c r="O130" s="4">
        <v>0</v>
      </c>
      <c r="P130" s="4">
        <v>2</v>
      </c>
      <c r="Q130" s="4">
        <v>2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2</v>
      </c>
      <c r="Z130" s="4">
        <v>0</v>
      </c>
      <c r="AA130" s="4">
        <v>0</v>
      </c>
      <c r="AB130" s="4">
        <v>2</v>
      </c>
      <c r="AC130" s="4">
        <v>0</v>
      </c>
      <c r="AD130" s="20">
        <v>138.38999938964844</v>
      </c>
      <c r="AE130" s="4">
        <f t="shared" si="15"/>
        <v>12</v>
      </c>
      <c r="AF130" s="20">
        <f t="shared" si="16"/>
        <v>150.38999938964844</v>
      </c>
      <c r="AG130" s="20">
        <f t="shared" si="17"/>
        <v>15.666823006081277</v>
      </c>
    </row>
    <row r="131" spans="1:33" ht="28.8" x14ac:dyDescent="0.3">
      <c r="A131" s="4">
        <v>4</v>
      </c>
      <c r="B131" s="8" t="s">
        <v>305</v>
      </c>
      <c r="C131" s="8" t="s">
        <v>306</v>
      </c>
      <c r="D131" s="8">
        <v>1952</v>
      </c>
      <c r="E131" s="8">
        <v>1951</v>
      </c>
      <c r="F131" s="8" t="s">
        <v>307</v>
      </c>
      <c r="G131" s="8" t="s">
        <v>10</v>
      </c>
      <c r="H131" s="8" t="s">
        <v>14</v>
      </c>
      <c r="I131" s="8" t="s">
        <v>240</v>
      </c>
      <c r="J131" s="4">
        <v>2</v>
      </c>
      <c r="K131" s="4">
        <v>2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20">
        <v>152.83999633789062</v>
      </c>
      <c r="AE131" s="4">
        <f t="shared" si="15"/>
        <v>4</v>
      </c>
      <c r="AF131" s="20">
        <f t="shared" si="16"/>
        <v>156.83999633789062</v>
      </c>
      <c r="AG131" s="20">
        <f t="shared" si="17"/>
        <v>20.627596052360346</v>
      </c>
    </row>
    <row r="132" spans="1:33" ht="43.2" x14ac:dyDescent="0.3">
      <c r="A132" s="4">
        <v>5</v>
      </c>
      <c r="B132" s="8" t="s">
        <v>308</v>
      </c>
      <c r="C132" s="8" t="s">
        <v>309</v>
      </c>
      <c r="D132" s="8">
        <v>1998</v>
      </c>
      <c r="E132" s="8">
        <v>1954</v>
      </c>
      <c r="F132" s="8" t="s">
        <v>292</v>
      </c>
      <c r="G132" s="8" t="s">
        <v>10</v>
      </c>
      <c r="H132" s="8" t="s">
        <v>247</v>
      </c>
      <c r="I132" s="8" t="s">
        <v>248</v>
      </c>
      <c r="J132" s="4">
        <v>0</v>
      </c>
      <c r="K132" s="4">
        <v>50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2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20">
        <v>136.05999755859375</v>
      </c>
      <c r="AE132" s="4">
        <f t="shared" si="15"/>
        <v>52</v>
      </c>
      <c r="AF132" s="20">
        <f t="shared" si="16"/>
        <v>188.05999755859375</v>
      </c>
      <c r="AG132" s="20">
        <f t="shared" si="17"/>
        <v>44.639288120318874</v>
      </c>
    </row>
    <row r="134" spans="1:33" ht="18" x14ac:dyDescent="0.3">
      <c r="A134" s="10" t="s">
        <v>310</v>
      </c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33" x14ac:dyDescent="0.3">
      <c r="A135" s="15" t="s">
        <v>270</v>
      </c>
      <c r="B135" s="15" t="s">
        <v>1</v>
      </c>
      <c r="C135" s="15" t="s">
        <v>2</v>
      </c>
      <c r="D135" s="15" t="s">
        <v>170</v>
      </c>
      <c r="E135" s="15" t="s">
        <v>171</v>
      </c>
      <c r="F135" s="15" t="s">
        <v>3</v>
      </c>
      <c r="G135" s="15" t="s">
        <v>4</v>
      </c>
      <c r="H135" s="15" t="s">
        <v>5</v>
      </c>
      <c r="I135" s="15" t="s">
        <v>6</v>
      </c>
      <c r="J135" s="15">
        <v>1</v>
      </c>
      <c r="K135" s="15">
        <v>2</v>
      </c>
      <c r="L135" s="15">
        <v>3</v>
      </c>
      <c r="M135" s="15">
        <v>4</v>
      </c>
      <c r="N135" s="15">
        <v>5</v>
      </c>
      <c r="O135" s="15">
        <v>6</v>
      </c>
      <c r="P135" s="15">
        <v>7</v>
      </c>
      <c r="Q135" s="15">
        <v>8</v>
      </c>
      <c r="R135" s="15">
        <v>9</v>
      </c>
      <c r="S135" s="15">
        <v>10</v>
      </c>
      <c r="T135" s="15">
        <v>11</v>
      </c>
      <c r="U135" s="15">
        <v>12</v>
      </c>
      <c r="V135" s="15">
        <v>13</v>
      </c>
      <c r="W135" s="15">
        <v>14</v>
      </c>
      <c r="X135" s="15">
        <v>15</v>
      </c>
      <c r="Y135" s="15">
        <v>16</v>
      </c>
      <c r="Z135" s="15">
        <v>17</v>
      </c>
      <c r="AA135" s="15">
        <v>18</v>
      </c>
      <c r="AB135" s="15">
        <v>19</v>
      </c>
      <c r="AC135" s="15">
        <v>20</v>
      </c>
      <c r="AD135" s="15" t="s">
        <v>272</v>
      </c>
      <c r="AE135" s="15" t="s">
        <v>273</v>
      </c>
      <c r="AF135" s="15" t="s">
        <v>274</v>
      </c>
      <c r="AG135" s="15" t="s">
        <v>275</v>
      </c>
    </row>
    <row r="136" spans="1:33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ht="28.8" x14ac:dyDescent="0.3">
      <c r="A137" s="17">
        <v>1</v>
      </c>
      <c r="B137" s="18" t="s">
        <v>311</v>
      </c>
      <c r="C137" s="18" t="s">
        <v>312</v>
      </c>
      <c r="D137" s="18">
        <v>1969</v>
      </c>
      <c r="E137" s="18">
        <v>1962</v>
      </c>
      <c r="F137" s="18" t="s">
        <v>286</v>
      </c>
      <c r="G137" s="18" t="s">
        <v>10</v>
      </c>
      <c r="H137" s="18" t="s">
        <v>79</v>
      </c>
      <c r="I137" s="18" t="s">
        <v>263</v>
      </c>
      <c r="J137" s="17">
        <v>0</v>
      </c>
      <c r="K137" s="17">
        <v>2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2</v>
      </c>
      <c r="AB137" s="17">
        <v>0</v>
      </c>
      <c r="AC137" s="17">
        <v>0</v>
      </c>
      <c r="AD137" s="19">
        <v>103.66000366210937</v>
      </c>
      <c r="AE137" s="17">
        <f t="shared" ref="AE137:AE141" si="18">SUM(J137:AC137)</f>
        <v>4</v>
      </c>
      <c r="AF137" s="19">
        <f t="shared" ref="AF137:AF141" si="19">AD137+AE137</f>
        <v>107.66000366210937</v>
      </c>
      <c r="AG137" s="19">
        <f t="shared" ref="AG137:AG141" si="20">IF( AND(ISNUMBER(AF$137),ISNUMBER(AF137)),(AF137-AF$137)/AF$137*100,"")</f>
        <v>0</v>
      </c>
    </row>
    <row r="138" spans="1:33" ht="43.2" x14ac:dyDescent="0.3">
      <c r="A138" s="4">
        <v>2</v>
      </c>
      <c r="B138" s="8" t="s">
        <v>313</v>
      </c>
      <c r="C138" s="8" t="s">
        <v>314</v>
      </c>
      <c r="D138" s="8">
        <v>1978</v>
      </c>
      <c r="E138" s="8">
        <v>1975</v>
      </c>
      <c r="F138" s="8" t="s">
        <v>304</v>
      </c>
      <c r="G138" s="8" t="s">
        <v>10</v>
      </c>
      <c r="H138" s="8" t="s">
        <v>255</v>
      </c>
      <c r="I138" s="8" t="s">
        <v>256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2</v>
      </c>
      <c r="S138" s="4">
        <v>0</v>
      </c>
      <c r="T138" s="4">
        <v>0</v>
      </c>
      <c r="U138" s="4">
        <v>0</v>
      </c>
      <c r="V138" s="4">
        <v>2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20">
        <v>116.08000183105469</v>
      </c>
      <c r="AE138" s="4">
        <f t="shared" si="18"/>
        <v>6</v>
      </c>
      <c r="AF138" s="20">
        <f t="shared" si="19"/>
        <v>122.08000183105469</v>
      </c>
      <c r="AG138" s="20">
        <f t="shared" si="20"/>
        <v>13.394016049082106</v>
      </c>
    </row>
    <row r="139" spans="1:33" ht="28.8" x14ac:dyDescent="0.3">
      <c r="A139" s="4">
        <v>3</v>
      </c>
      <c r="B139" s="8" t="s">
        <v>315</v>
      </c>
      <c r="C139" s="8" t="s">
        <v>316</v>
      </c>
      <c r="D139" s="8">
        <v>1963</v>
      </c>
      <c r="E139" s="8">
        <v>1955</v>
      </c>
      <c r="F139" s="8" t="s">
        <v>317</v>
      </c>
      <c r="G139" s="8" t="s">
        <v>10</v>
      </c>
      <c r="H139" s="8" t="s">
        <v>11</v>
      </c>
      <c r="I139" s="8"/>
      <c r="J139" s="4">
        <v>2</v>
      </c>
      <c r="K139" s="4">
        <v>2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2</v>
      </c>
      <c r="U139" s="4">
        <v>0</v>
      </c>
      <c r="V139" s="4">
        <v>0</v>
      </c>
      <c r="W139" s="4">
        <v>0</v>
      </c>
      <c r="X139" s="4">
        <v>0</v>
      </c>
      <c r="Y139" s="4">
        <v>2</v>
      </c>
      <c r="Z139" s="4">
        <v>0</v>
      </c>
      <c r="AA139" s="4">
        <v>0</v>
      </c>
      <c r="AB139" s="4">
        <v>0</v>
      </c>
      <c r="AC139" s="4">
        <v>0</v>
      </c>
      <c r="AD139" s="20">
        <v>126.91000366210937</v>
      </c>
      <c r="AE139" s="4">
        <f t="shared" si="18"/>
        <v>8</v>
      </c>
      <c r="AF139" s="20">
        <f t="shared" si="19"/>
        <v>134.91000366210937</v>
      </c>
      <c r="AG139" s="20">
        <f t="shared" si="20"/>
        <v>25.311163917032779</v>
      </c>
    </row>
    <row r="140" spans="1:33" ht="28.8" x14ac:dyDescent="0.3">
      <c r="A140" s="4">
        <v>4</v>
      </c>
      <c r="B140" s="8" t="s">
        <v>318</v>
      </c>
      <c r="C140" s="8" t="s">
        <v>306</v>
      </c>
      <c r="D140" s="8">
        <v>1952</v>
      </c>
      <c r="E140" s="8">
        <v>1951</v>
      </c>
      <c r="F140" s="8" t="s">
        <v>292</v>
      </c>
      <c r="G140" s="8" t="s">
        <v>10</v>
      </c>
      <c r="H140" s="8" t="s">
        <v>14</v>
      </c>
      <c r="I140" s="8" t="s">
        <v>30</v>
      </c>
      <c r="J140" s="4">
        <v>2</v>
      </c>
      <c r="K140" s="4">
        <v>0</v>
      </c>
      <c r="L140" s="4">
        <v>0</v>
      </c>
      <c r="M140" s="4">
        <v>0</v>
      </c>
      <c r="N140" s="4">
        <v>2</v>
      </c>
      <c r="O140" s="4">
        <v>0</v>
      </c>
      <c r="P140" s="4">
        <v>0</v>
      </c>
      <c r="Q140" s="4">
        <v>2</v>
      </c>
      <c r="R140" s="4">
        <v>0</v>
      </c>
      <c r="S140" s="4">
        <v>0</v>
      </c>
      <c r="T140" s="4">
        <v>0</v>
      </c>
      <c r="U140" s="4">
        <v>2</v>
      </c>
      <c r="V140" s="4">
        <v>0</v>
      </c>
      <c r="W140" s="4">
        <v>0</v>
      </c>
      <c r="X140" s="4">
        <v>2</v>
      </c>
      <c r="Y140" s="4">
        <v>2</v>
      </c>
      <c r="Z140" s="4">
        <v>0</v>
      </c>
      <c r="AA140" s="4">
        <v>2</v>
      </c>
      <c r="AB140" s="4">
        <v>0</v>
      </c>
      <c r="AC140" s="4">
        <v>0</v>
      </c>
      <c r="AD140" s="20">
        <v>131.83000183105469</v>
      </c>
      <c r="AE140" s="4">
        <f t="shared" si="18"/>
        <v>14</v>
      </c>
      <c r="AF140" s="20">
        <f t="shared" si="19"/>
        <v>145.83000183105469</v>
      </c>
      <c r="AG140" s="20">
        <f t="shared" si="20"/>
        <v>35.454204784110679</v>
      </c>
    </row>
    <row r="141" spans="1:33" ht="28.8" x14ac:dyDescent="0.3">
      <c r="A141" s="4">
        <v>5</v>
      </c>
      <c r="B141" s="8" t="s">
        <v>319</v>
      </c>
      <c r="C141" s="8" t="s">
        <v>320</v>
      </c>
      <c r="D141" s="8">
        <v>1953</v>
      </c>
      <c r="E141" s="8">
        <v>1947</v>
      </c>
      <c r="F141" s="8" t="s">
        <v>321</v>
      </c>
      <c r="G141" s="8" t="s">
        <v>10</v>
      </c>
      <c r="H141" s="8" t="s">
        <v>14</v>
      </c>
      <c r="I141" s="8"/>
      <c r="J141" s="4">
        <v>2</v>
      </c>
      <c r="K141" s="4">
        <v>2</v>
      </c>
      <c r="L141" s="4">
        <v>0</v>
      </c>
      <c r="M141" s="4">
        <v>0</v>
      </c>
      <c r="N141" s="4">
        <v>0</v>
      </c>
      <c r="O141" s="4">
        <v>0</v>
      </c>
      <c r="P141" s="4">
        <v>2</v>
      </c>
      <c r="Q141" s="4">
        <v>2</v>
      </c>
      <c r="R141" s="4">
        <v>2</v>
      </c>
      <c r="S141" s="4">
        <v>0</v>
      </c>
      <c r="T141" s="4">
        <v>0</v>
      </c>
      <c r="U141" s="4">
        <v>50</v>
      </c>
      <c r="V141" s="4">
        <v>2</v>
      </c>
      <c r="W141" s="4">
        <v>0</v>
      </c>
      <c r="X141" s="4">
        <v>2</v>
      </c>
      <c r="Y141" s="4">
        <v>50</v>
      </c>
      <c r="Z141" s="4">
        <v>2</v>
      </c>
      <c r="AA141" s="4">
        <v>2</v>
      </c>
      <c r="AB141" s="4">
        <v>0</v>
      </c>
      <c r="AC141" s="4">
        <v>0</v>
      </c>
      <c r="AD141" s="20">
        <v>201.21000671386719</v>
      </c>
      <c r="AE141" s="4">
        <f t="shared" si="18"/>
        <v>118</v>
      </c>
      <c r="AF141" s="20">
        <f t="shared" si="19"/>
        <v>319.21000671386719</v>
      </c>
      <c r="AG141" s="20">
        <f t="shared" si="20"/>
        <v>196.49823133547989</v>
      </c>
    </row>
  </sheetData>
  <mergeCells count="244">
    <mergeCell ref="AD135:AD136"/>
    <mergeCell ref="AE135:AE136"/>
    <mergeCell ref="AF135:AF136"/>
    <mergeCell ref="AG135:AG136"/>
    <mergeCell ref="X135:X136"/>
    <mergeCell ref="Y135:Y136"/>
    <mergeCell ref="Z135:Z136"/>
    <mergeCell ref="AA135:AA136"/>
    <mergeCell ref="AB135:AB136"/>
    <mergeCell ref="AC135:AC136"/>
    <mergeCell ref="R135:R136"/>
    <mergeCell ref="S135:S136"/>
    <mergeCell ref="T135:T136"/>
    <mergeCell ref="U135:U136"/>
    <mergeCell ref="V135:V136"/>
    <mergeCell ref="W135:W136"/>
    <mergeCell ref="L135:L136"/>
    <mergeCell ref="M135:M136"/>
    <mergeCell ref="N135:N136"/>
    <mergeCell ref="O135:O136"/>
    <mergeCell ref="P135:P136"/>
    <mergeCell ref="Q135:Q136"/>
    <mergeCell ref="G135:G136"/>
    <mergeCell ref="H135:H136"/>
    <mergeCell ref="I135:I136"/>
    <mergeCell ref="A134:J134"/>
    <mergeCell ref="J135:J136"/>
    <mergeCell ref="K135:K136"/>
    <mergeCell ref="AD126:AD127"/>
    <mergeCell ref="AE126:AE127"/>
    <mergeCell ref="AF126:AF127"/>
    <mergeCell ref="AG126:AG127"/>
    <mergeCell ref="A135:A136"/>
    <mergeCell ref="B135:B136"/>
    <mergeCell ref="C135:C136"/>
    <mergeCell ref="D135:D136"/>
    <mergeCell ref="E135:E136"/>
    <mergeCell ref="F135:F136"/>
    <mergeCell ref="X126:X127"/>
    <mergeCell ref="Y126:Y127"/>
    <mergeCell ref="Z126:Z127"/>
    <mergeCell ref="AA126:AA127"/>
    <mergeCell ref="AB126:AB127"/>
    <mergeCell ref="AC126:AC127"/>
    <mergeCell ref="R126:R127"/>
    <mergeCell ref="S126:S127"/>
    <mergeCell ref="T126:T127"/>
    <mergeCell ref="U126:U127"/>
    <mergeCell ref="V126:V127"/>
    <mergeCell ref="W126:W127"/>
    <mergeCell ref="L126:L127"/>
    <mergeCell ref="M126:M127"/>
    <mergeCell ref="N126:N127"/>
    <mergeCell ref="O126:O127"/>
    <mergeCell ref="P126:P127"/>
    <mergeCell ref="Q126:Q127"/>
    <mergeCell ref="G126:G127"/>
    <mergeCell ref="H126:H127"/>
    <mergeCell ref="I126:I127"/>
    <mergeCell ref="A125:J125"/>
    <mergeCell ref="J126:J127"/>
    <mergeCell ref="K126:K127"/>
    <mergeCell ref="AD112:AD113"/>
    <mergeCell ref="AE112:AE113"/>
    <mergeCell ref="AF112:AF113"/>
    <mergeCell ref="AG112:AG113"/>
    <mergeCell ref="A126:A127"/>
    <mergeCell ref="B126:B127"/>
    <mergeCell ref="C126:C127"/>
    <mergeCell ref="D126:D127"/>
    <mergeCell ref="E126:E127"/>
    <mergeCell ref="F126:F127"/>
    <mergeCell ref="X112:X113"/>
    <mergeCell ref="Y112:Y113"/>
    <mergeCell ref="Z112:Z113"/>
    <mergeCell ref="AA112:AA113"/>
    <mergeCell ref="AB112:AB113"/>
    <mergeCell ref="AC112:AC113"/>
    <mergeCell ref="R112:R113"/>
    <mergeCell ref="S112:S113"/>
    <mergeCell ref="T112:T113"/>
    <mergeCell ref="U112:U113"/>
    <mergeCell ref="V112:V113"/>
    <mergeCell ref="W112:W113"/>
    <mergeCell ref="L112:L113"/>
    <mergeCell ref="M112:M113"/>
    <mergeCell ref="N112:N113"/>
    <mergeCell ref="O112:O113"/>
    <mergeCell ref="P112:P113"/>
    <mergeCell ref="Q112:Q113"/>
    <mergeCell ref="G112:G113"/>
    <mergeCell ref="H112:H113"/>
    <mergeCell ref="I112:I113"/>
    <mergeCell ref="A111:J111"/>
    <mergeCell ref="J112:J113"/>
    <mergeCell ref="K112:K113"/>
    <mergeCell ref="AD92:AD93"/>
    <mergeCell ref="AE92:AE93"/>
    <mergeCell ref="AF92:AF93"/>
    <mergeCell ref="AG92:AG93"/>
    <mergeCell ref="A112:A113"/>
    <mergeCell ref="B112:B113"/>
    <mergeCell ref="C112:C113"/>
    <mergeCell ref="D112:D113"/>
    <mergeCell ref="E112:E113"/>
    <mergeCell ref="F112:F113"/>
    <mergeCell ref="X92:X93"/>
    <mergeCell ref="Y92:Y93"/>
    <mergeCell ref="Z92:Z93"/>
    <mergeCell ref="AA92:AA93"/>
    <mergeCell ref="AB92:AB93"/>
    <mergeCell ref="AC92:AC93"/>
    <mergeCell ref="R92:R93"/>
    <mergeCell ref="S92:S93"/>
    <mergeCell ref="T92:T93"/>
    <mergeCell ref="U92:U93"/>
    <mergeCell ref="V92:V93"/>
    <mergeCell ref="W92:W93"/>
    <mergeCell ref="L92:L93"/>
    <mergeCell ref="M92:M93"/>
    <mergeCell ref="N92:N93"/>
    <mergeCell ref="O92:O93"/>
    <mergeCell ref="P92:P93"/>
    <mergeCell ref="Q92:Q93"/>
    <mergeCell ref="G92:G93"/>
    <mergeCell ref="H92:H93"/>
    <mergeCell ref="I92:I93"/>
    <mergeCell ref="A91:J91"/>
    <mergeCell ref="J92:J93"/>
    <mergeCell ref="K92:K93"/>
    <mergeCell ref="AD66:AD67"/>
    <mergeCell ref="AE66:AE67"/>
    <mergeCell ref="AF66:AF67"/>
    <mergeCell ref="AG66:AG67"/>
    <mergeCell ref="A92:A93"/>
    <mergeCell ref="B92:B93"/>
    <mergeCell ref="C92:C93"/>
    <mergeCell ref="D92:D93"/>
    <mergeCell ref="E92:E93"/>
    <mergeCell ref="F92:F93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G66:G67"/>
    <mergeCell ref="H66:H67"/>
    <mergeCell ref="I66:I67"/>
    <mergeCell ref="A65:J65"/>
    <mergeCell ref="J66:J67"/>
    <mergeCell ref="K66:K67"/>
    <mergeCell ref="AD57:AD58"/>
    <mergeCell ref="AE57:AE58"/>
    <mergeCell ref="AF57:AF58"/>
    <mergeCell ref="AG57:AG58"/>
    <mergeCell ref="A66:A67"/>
    <mergeCell ref="B66:B67"/>
    <mergeCell ref="C66:C67"/>
    <mergeCell ref="D66:D67"/>
    <mergeCell ref="E66:E67"/>
    <mergeCell ref="F66:F67"/>
    <mergeCell ref="X57:X58"/>
    <mergeCell ref="Y57:Y58"/>
    <mergeCell ref="Z57:Z58"/>
    <mergeCell ref="AA57:AA58"/>
    <mergeCell ref="AB57:AB58"/>
    <mergeCell ref="AC57:AC58"/>
    <mergeCell ref="R57:R58"/>
    <mergeCell ref="S57:S58"/>
    <mergeCell ref="T57:T58"/>
    <mergeCell ref="U57:U58"/>
    <mergeCell ref="V57:V58"/>
    <mergeCell ref="W57:W58"/>
    <mergeCell ref="L57:L58"/>
    <mergeCell ref="M57:M58"/>
    <mergeCell ref="N57:N58"/>
    <mergeCell ref="O57:O58"/>
    <mergeCell ref="P57:P58"/>
    <mergeCell ref="Q57:Q58"/>
    <mergeCell ref="G57:G58"/>
    <mergeCell ref="H57:H58"/>
    <mergeCell ref="I57:I58"/>
    <mergeCell ref="A56:J56"/>
    <mergeCell ref="J57:J58"/>
    <mergeCell ref="K57:K58"/>
    <mergeCell ref="AD8:AD9"/>
    <mergeCell ref="AE8:AE9"/>
    <mergeCell ref="AF8:AF9"/>
    <mergeCell ref="AG8:AG9"/>
    <mergeCell ref="A57:A58"/>
    <mergeCell ref="B57:B58"/>
    <mergeCell ref="C57:C58"/>
    <mergeCell ref="D57:D58"/>
    <mergeCell ref="E57:E58"/>
    <mergeCell ref="F57:F58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sqref="A1:M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9" t="s">
        <v>264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" x14ac:dyDescent="0.3">
      <c r="A2" s="10" t="s">
        <v>265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1" t="s">
        <v>266</v>
      </c>
      <c r="B3" s="11"/>
      <c r="C3" s="12" t="s">
        <v>267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3">
      <c r="A4" s="13" t="s">
        <v>268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3.4" x14ac:dyDescent="0.3">
      <c r="A5" s="14" t="s">
        <v>269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" x14ac:dyDescent="0.3">
      <c r="A7" s="10" t="s">
        <v>271</v>
      </c>
      <c r="B7" s="10"/>
      <c r="C7" s="10"/>
      <c r="D7" s="10"/>
      <c r="E7" s="10"/>
      <c r="F7" s="10"/>
      <c r="G7" s="10"/>
      <c r="H7" s="10"/>
      <c r="I7" s="10"/>
      <c r="J7" s="10"/>
    </row>
    <row r="8" spans="1:13" x14ac:dyDescent="0.3">
      <c r="A8" s="15" t="s">
        <v>270</v>
      </c>
      <c r="B8" s="15" t="s">
        <v>1</v>
      </c>
      <c r="C8" s="15" t="s">
        <v>2</v>
      </c>
      <c r="D8" s="15" t="s">
        <v>170</v>
      </c>
      <c r="E8" s="15" t="s">
        <v>171</v>
      </c>
      <c r="F8" s="15" t="s">
        <v>3</v>
      </c>
      <c r="G8" s="15" t="s">
        <v>4</v>
      </c>
      <c r="H8" s="15" t="s">
        <v>5</v>
      </c>
      <c r="I8" s="15" t="s">
        <v>6</v>
      </c>
      <c r="J8" s="15" t="s">
        <v>272</v>
      </c>
      <c r="K8" s="15" t="s">
        <v>273</v>
      </c>
      <c r="L8" s="15" t="s">
        <v>274</v>
      </c>
      <c r="M8" s="15" t="s">
        <v>275</v>
      </c>
    </row>
    <row r="9" spans="1:13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28.8" x14ac:dyDescent="0.3">
      <c r="A10" s="17">
        <v>1</v>
      </c>
      <c r="B10" s="18" t="s">
        <v>162</v>
      </c>
      <c r="C10" s="18">
        <v>1983</v>
      </c>
      <c r="D10" s="18">
        <v>1983</v>
      </c>
      <c r="E10" s="18">
        <v>1983</v>
      </c>
      <c r="F10" s="18" t="s">
        <v>32</v>
      </c>
      <c r="G10" s="18" t="s">
        <v>10</v>
      </c>
      <c r="H10" s="18" t="s">
        <v>163</v>
      </c>
      <c r="I10" s="18" t="s">
        <v>45</v>
      </c>
      <c r="J10" s="19">
        <v>77.010002136230469</v>
      </c>
      <c r="K10" s="17">
        <v>0</v>
      </c>
      <c r="L10" s="19">
        <f t="shared" ref="L10:L54" si="0">J10+K10</f>
        <v>77.010002136230469</v>
      </c>
      <c r="M10" s="19">
        <f t="shared" ref="M10:M54" si="1">IF( AND(ISNUMBER(L$10),ISNUMBER(L10)),(L10-L$10)/L$10*100,"")</f>
        <v>0</v>
      </c>
    </row>
    <row r="11" spans="1:13" ht="43.2" x14ac:dyDescent="0.3">
      <c r="A11" s="4">
        <v>2</v>
      </c>
      <c r="B11" s="8" t="s">
        <v>164</v>
      </c>
      <c r="C11" s="8">
        <v>1994</v>
      </c>
      <c r="D11" s="8">
        <v>1994</v>
      </c>
      <c r="E11" s="8">
        <v>1994</v>
      </c>
      <c r="F11" s="8" t="s">
        <v>47</v>
      </c>
      <c r="G11" s="8" t="s">
        <v>10</v>
      </c>
      <c r="H11" s="8" t="s">
        <v>165</v>
      </c>
      <c r="I11" s="8" t="s">
        <v>38</v>
      </c>
      <c r="J11" s="20">
        <v>73.959999084472656</v>
      </c>
      <c r="K11" s="4">
        <v>4</v>
      </c>
      <c r="L11" s="20">
        <f t="shared" si="0"/>
        <v>77.959999084472656</v>
      </c>
      <c r="M11" s="20">
        <f t="shared" si="1"/>
        <v>1.2336020281646605</v>
      </c>
    </row>
    <row r="12" spans="1:13" x14ac:dyDescent="0.3">
      <c r="A12" s="4">
        <v>3</v>
      </c>
      <c r="B12" s="8" t="s">
        <v>44</v>
      </c>
      <c r="C12" s="8">
        <v>1986</v>
      </c>
      <c r="D12" s="8">
        <v>1986</v>
      </c>
      <c r="E12" s="8">
        <v>1986</v>
      </c>
      <c r="F12" s="8" t="s">
        <v>32</v>
      </c>
      <c r="G12" s="8" t="s">
        <v>10</v>
      </c>
      <c r="H12" s="8" t="s">
        <v>27</v>
      </c>
      <c r="I12" s="8" t="s">
        <v>45</v>
      </c>
      <c r="J12" s="20">
        <v>79.120002746582031</v>
      </c>
      <c r="K12" s="4">
        <v>2</v>
      </c>
      <c r="L12" s="20">
        <f t="shared" si="0"/>
        <v>81.120002746582031</v>
      </c>
      <c r="M12" s="20">
        <f t="shared" si="1"/>
        <v>5.336969869291762</v>
      </c>
    </row>
    <row r="13" spans="1:13" ht="43.2" x14ac:dyDescent="0.3">
      <c r="A13" s="4">
        <v>4</v>
      </c>
      <c r="B13" s="8" t="s">
        <v>97</v>
      </c>
      <c r="C13" s="8">
        <v>1996</v>
      </c>
      <c r="D13" s="8">
        <v>1996</v>
      </c>
      <c r="E13" s="8">
        <v>1996</v>
      </c>
      <c r="F13" s="8" t="s">
        <v>47</v>
      </c>
      <c r="G13" s="8" t="s">
        <v>10</v>
      </c>
      <c r="H13" s="8" t="s">
        <v>93</v>
      </c>
      <c r="I13" s="8" t="s">
        <v>86</v>
      </c>
      <c r="J13" s="20">
        <v>79.180000305175781</v>
      </c>
      <c r="K13" s="4">
        <v>2</v>
      </c>
      <c r="L13" s="20">
        <f t="shared" si="0"/>
        <v>81.180000305175781</v>
      </c>
      <c r="M13" s="20">
        <f t="shared" si="1"/>
        <v>5.4148786563706333</v>
      </c>
    </row>
    <row r="14" spans="1:13" ht="43.2" x14ac:dyDescent="0.3">
      <c r="A14" s="4">
        <v>5</v>
      </c>
      <c r="B14" s="8" t="s">
        <v>56</v>
      </c>
      <c r="C14" s="8">
        <v>1986</v>
      </c>
      <c r="D14" s="8">
        <v>1986</v>
      </c>
      <c r="E14" s="8">
        <v>1986</v>
      </c>
      <c r="F14" s="8" t="s">
        <v>47</v>
      </c>
      <c r="G14" s="8" t="s">
        <v>10</v>
      </c>
      <c r="H14" s="8" t="s">
        <v>57</v>
      </c>
      <c r="I14" s="8" t="s">
        <v>58</v>
      </c>
      <c r="J14" s="20">
        <v>82.379997253417969</v>
      </c>
      <c r="K14" s="4">
        <v>0</v>
      </c>
      <c r="L14" s="20">
        <f t="shared" si="0"/>
        <v>82.379997253417969</v>
      </c>
      <c r="M14" s="20">
        <f t="shared" si="1"/>
        <v>6.9731138400541708</v>
      </c>
    </row>
    <row r="15" spans="1:13" ht="57.6" x14ac:dyDescent="0.3">
      <c r="A15" s="4">
        <v>6</v>
      </c>
      <c r="B15" s="8" t="s">
        <v>151</v>
      </c>
      <c r="C15" s="8">
        <v>1998</v>
      </c>
      <c r="D15" s="8">
        <v>1998</v>
      </c>
      <c r="E15" s="8">
        <v>1998</v>
      </c>
      <c r="F15" s="8" t="s">
        <v>47</v>
      </c>
      <c r="G15" s="8" t="s">
        <v>48</v>
      </c>
      <c r="H15" s="8" t="s">
        <v>49</v>
      </c>
      <c r="I15" s="8" t="s">
        <v>50</v>
      </c>
      <c r="J15" s="20">
        <v>81.529998779296875</v>
      </c>
      <c r="K15" s="4">
        <v>2</v>
      </c>
      <c r="L15" s="20">
        <f t="shared" si="0"/>
        <v>83.529998779296875</v>
      </c>
      <c r="M15" s="20">
        <f t="shared" si="1"/>
        <v>8.4664283368445457</v>
      </c>
    </row>
    <row r="16" spans="1:13" ht="28.8" x14ac:dyDescent="0.3">
      <c r="A16" s="4">
        <v>7</v>
      </c>
      <c r="B16" s="8" t="s">
        <v>132</v>
      </c>
      <c r="C16" s="8">
        <v>1978</v>
      </c>
      <c r="D16" s="8">
        <v>1978</v>
      </c>
      <c r="E16" s="8">
        <v>1978</v>
      </c>
      <c r="F16" s="8">
        <v>1</v>
      </c>
      <c r="G16" s="8" t="s">
        <v>133</v>
      </c>
      <c r="H16" s="8" t="s">
        <v>134</v>
      </c>
      <c r="I16" s="8"/>
      <c r="J16" s="20">
        <v>83.669998168945313</v>
      </c>
      <c r="K16" s="4">
        <v>0</v>
      </c>
      <c r="L16" s="20">
        <f t="shared" si="0"/>
        <v>83.669998168945313</v>
      </c>
      <c r="M16" s="20">
        <f t="shared" si="1"/>
        <v>8.6482221113737019</v>
      </c>
    </row>
    <row r="17" spans="1:13" ht="28.8" x14ac:dyDescent="0.3">
      <c r="A17" s="4">
        <v>8</v>
      </c>
      <c r="B17" s="8" t="s">
        <v>128</v>
      </c>
      <c r="C17" s="8">
        <v>1983</v>
      </c>
      <c r="D17" s="8">
        <v>1983</v>
      </c>
      <c r="E17" s="8">
        <v>1983</v>
      </c>
      <c r="F17" s="8" t="s">
        <v>32</v>
      </c>
      <c r="G17" s="8" t="s">
        <v>10</v>
      </c>
      <c r="H17" s="8" t="s">
        <v>129</v>
      </c>
      <c r="I17" s="8" t="s">
        <v>80</v>
      </c>
      <c r="J17" s="20">
        <v>83.339996337890625</v>
      </c>
      <c r="K17" s="4">
        <v>2</v>
      </c>
      <c r="L17" s="20">
        <f t="shared" si="0"/>
        <v>85.339996337890625</v>
      </c>
      <c r="M17" s="20">
        <f t="shared" si="1"/>
        <v>10.81676921255556</v>
      </c>
    </row>
    <row r="18" spans="1:13" x14ac:dyDescent="0.3">
      <c r="A18" s="4">
        <v>9</v>
      </c>
      <c r="B18" s="8" t="s">
        <v>35</v>
      </c>
      <c r="C18" s="8">
        <v>1984</v>
      </c>
      <c r="D18" s="8">
        <v>1984</v>
      </c>
      <c r="E18" s="8">
        <v>1984</v>
      </c>
      <c r="F18" s="8" t="s">
        <v>32</v>
      </c>
      <c r="G18" s="8" t="s">
        <v>10</v>
      </c>
      <c r="H18" s="8" t="s">
        <v>27</v>
      </c>
      <c r="I18" s="8"/>
      <c r="J18" s="20">
        <v>86.610000610351563</v>
      </c>
      <c r="K18" s="4">
        <v>0</v>
      </c>
      <c r="L18" s="20">
        <f t="shared" si="0"/>
        <v>86.610000610351563</v>
      </c>
      <c r="M18" s="20">
        <f t="shared" si="1"/>
        <v>12.465911190521361</v>
      </c>
    </row>
    <row r="19" spans="1:13" ht="57.6" x14ac:dyDescent="0.3">
      <c r="A19" s="4">
        <v>10</v>
      </c>
      <c r="B19" s="8" t="s">
        <v>51</v>
      </c>
      <c r="C19" s="8">
        <v>1998</v>
      </c>
      <c r="D19" s="8">
        <v>1998</v>
      </c>
      <c r="E19" s="8">
        <v>1998</v>
      </c>
      <c r="F19" s="8">
        <v>1</v>
      </c>
      <c r="G19" s="8" t="s">
        <v>48</v>
      </c>
      <c r="H19" s="8" t="s">
        <v>49</v>
      </c>
      <c r="I19" s="8" t="s">
        <v>52</v>
      </c>
      <c r="J19" s="20">
        <v>83.459999084472656</v>
      </c>
      <c r="K19" s="4">
        <v>4</v>
      </c>
      <c r="L19" s="20">
        <f t="shared" si="0"/>
        <v>87.459999084472656</v>
      </c>
      <c r="M19" s="20">
        <f t="shared" si="1"/>
        <v>13.569661937882008</v>
      </c>
    </row>
    <row r="20" spans="1:13" ht="28.8" x14ac:dyDescent="0.3">
      <c r="A20" s="4">
        <v>11</v>
      </c>
      <c r="B20" s="8" t="s">
        <v>161</v>
      </c>
      <c r="C20" s="8">
        <v>1962</v>
      </c>
      <c r="D20" s="8">
        <v>1962</v>
      </c>
      <c r="E20" s="8">
        <v>1962</v>
      </c>
      <c r="F20" s="8">
        <v>1</v>
      </c>
      <c r="G20" s="8" t="s">
        <v>10</v>
      </c>
      <c r="H20" s="8" t="s">
        <v>79</v>
      </c>
      <c r="I20" s="8"/>
      <c r="J20" s="20">
        <v>87.550003051757813</v>
      </c>
      <c r="K20" s="4">
        <v>0</v>
      </c>
      <c r="L20" s="20">
        <f t="shared" si="0"/>
        <v>87.550003051757813</v>
      </c>
      <c r="M20" s="20">
        <f t="shared" si="1"/>
        <v>13.686535025518001</v>
      </c>
    </row>
    <row r="21" spans="1:13" x14ac:dyDescent="0.3">
      <c r="A21" s="4">
        <v>12</v>
      </c>
      <c r="B21" s="8" t="s">
        <v>149</v>
      </c>
      <c r="C21" s="8">
        <v>1968</v>
      </c>
      <c r="D21" s="8">
        <v>1968</v>
      </c>
      <c r="E21" s="8">
        <v>1968</v>
      </c>
      <c r="F21" s="8" t="s">
        <v>32</v>
      </c>
      <c r="G21" s="8" t="s">
        <v>10</v>
      </c>
      <c r="H21" s="8" t="s">
        <v>67</v>
      </c>
      <c r="I21" s="8" t="s">
        <v>80</v>
      </c>
      <c r="J21" s="20">
        <v>89.610000610351563</v>
      </c>
      <c r="K21" s="4">
        <v>0</v>
      </c>
      <c r="L21" s="20">
        <f t="shared" si="0"/>
        <v>89.610000610351563</v>
      </c>
      <c r="M21" s="20">
        <f t="shared" si="1"/>
        <v>16.361509056747892</v>
      </c>
    </row>
    <row r="22" spans="1:13" x14ac:dyDescent="0.3">
      <c r="A22" s="4">
        <v>13</v>
      </c>
      <c r="B22" s="8" t="s">
        <v>159</v>
      </c>
      <c r="C22" s="8">
        <v>1976</v>
      </c>
      <c r="D22" s="8">
        <v>1976</v>
      </c>
      <c r="E22" s="8">
        <v>1976</v>
      </c>
      <c r="F22" s="8">
        <v>1</v>
      </c>
      <c r="G22" s="8" t="s">
        <v>10</v>
      </c>
      <c r="H22" s="8" t="s">
        <v>54</v>
      </c>
      <c r="I22" s="8" t="s">
        <v>55</v>
      </c>
      <c r="J22" s="20">
        <v>92.629997253417969</v>
      </c>
      <c r="K22" s="4">
        <v>0</v>
      </c>
      <c r="L22" s="20">
        <f t="shared" si="0"/>
        <v>92.629997253417969</v>
      </c>
      <c r="M22" s="20">
        <f t="shared" si="1"/>
        <v>20.283073216328152</v>
      </c>
    </row>
    <row r="23" spans="1:13" x14ac:dyDescent="0.3">
      <c r="A23" s="4">
        <v>14</v>
      </c>
      <c r="B23" s="8" t="s">
        <v>147</v>
      </c>
      <c r="C23" s="8">
        <v>1959</v>
      </c>
      <c r="D23" s="8">
        <v>1959</v>
      </c>
      <c r="E23" s="8">
        <v>1959</v>
      </c>
      <c r="F23" s="8">
        <v>1</v>
      </c>
      <c r="G23" s="8" t="s">
        <v>10</v>
      </c>
      <c r="H23" s="8" t="s">
        <v>148</v>
      </c>
      <c r="I23" s="8" t="s">
        <v>80</v>
      </c>
      <c r="J23" s="20">
        <v>91.569999694824219</v>
      </c>
      <c r="K23" s="4">
        <v>2</v>
      </c>
      <c r="L23" s="20">
        <f t="shared" si="0"/>
        <v>93.569999694824219</v>
      </c>
      <c r="M23" s="20">
        <f t="shared" si="1"/>
        <v>21.503697051324792</v>
      </c>
    </row>
    <row r="24" spans="1:13" x14ac:dyDescent="0.3">
      <c r="A24" s="4">
        <v>15</v>
      </c>
      <c r="B24" s="8" t="s">
        <v>168</v>
      </c>
      <c r="C24" s="8">
        <v>1975</v>
      </c>
      <c r="D24" s="8">
        <v>1975</v>
      </c>
      <c r="E24" s="8">
        <v>1975</v>
      </c>
      <c r="F24" s="8">
        <v>3</v>
      </c>
      <c r="G24" s="8" t="s">
        <v>10</v>
      </c>
      <c r="H24" s="8" t="s">
        <v>27</v>
      </c>
      <c r="I24" s="8" t="s">
        <v>28</v>
      </c>
      <c r="J24" s="20">
        <v>92.360000610351563</v>
      </c>
      <c r="K24" s="4">
        <v>2</v>
      </c>
      <c r="L24" s="20">
        <f t="shared" si="0"/>
        <v>94.360000610351563</v>
      </c>
      <c r="M24" s="20">
        <f t="shared" si="1"/>
        <v>22.529539011606566</v>
      </c>
    </row>
    <row r="25" spans="1:13" ht="28.8" x14ac:dyDescent="0.3">
      <c r="A25" s="4">
        <v>16</v>
      </c>
      <c r="B25" s="8" t="s">
        <v>167</v>
      </c>
      <c r="C25" s="8">
        <v>1978</v>
      </c>
      <c r="D25" s="8">
        <v>1978</v>
      </c>
      <c r="E25" s="8">
        <v>1978</v>
      </c>
      <c r="F25" s="8">
        <v>1</v>
      </c>
      <c r="G25" s="8" t="s">
        <v>10</v>
      </c>
      <c r="H25" s="8" t="s">
        <v>79</v>
      </c>
      <c r="I25" s="8" t="s">
        <v>102</v>
      </c>
      <c r="J25" s="20">
        <v>94.389999389648438</v>
      </c>
      <c r="K25" s="4">
        <v>0</v>
      </c>
      <c r="L25" s="20">
        <f t="shared" si="0"/>
        <v>94.389999389648438</v>
      </c>
      <c r="M25" s="20">
        <f t="shared" si="1"/>
        <v>22.568493405146004</v>
      </c>
    </row>
    <row r="26" spans="1:13" ht="28.8" x14ac:dyDescent="0.3">
      <c r="A26" s="4">
        <v>17</v>
      </c>
      <c r="B26" s="8" t="s">
        <v>78</v>
      </c>
      <c r="C26" s="8">
        <v>1969</v>
      </c>
      <c r="D26" s="8">
        <v>1969</v>
      </c>
      <c r="E26" s="8">
        <v>1969</v>
      </c>
      <c r="F26" s="8" t="s">
        <v>47</v>
      </c>
      <c r="G26" s="8" t="s">
        <v>10</v>
      </c>
      <c r="H26" s="8" t="s">
        <v>79</v>
      </c>
      <c r="I26" s="8" t="s">
        <v>80</v>
      </c>
      <c r="J26" s="20">
        <v>92.730003356933594</v>
      </c>
      <c r="K26" s="4">
        <v>2</v>
      </c>
      <c r="L26" s="20">
        <f t="shared" si="0"/>
        <v>94.730003356933594</v>
      </c>
      <c r="M26" s="20">
        <f t="shared" si="1"/>
        <v>23.009999648300873</v>
      </c>
    </row>
    <row r="27" spans="1:13" x14ac:dyDescent="0.3">
      <c r="A27" s="4">
        <v>18</v>
      </c>
      <c r="B27" s="8" t="s">
        <v>157</v>
      </c>
      <c r="C27" s="8">
        <v>1954</v>
      </c>
      <c r="D27" s="8">
        <v>1954</v>
      </c>
      <c r="E27" s="8">
        <v>1954</v>
      </c>
      <c r="F27" s="8" t="s">
        <v>32</v>
      </c>
      <c r="G27" s="8" t="s">
        <v>10</v>
      </c>
      <c r="H27" s="8" t="s">
        <v>11</v>
      </c>
      <c r="I27" s="8"/>
      <c r="J27" s="20">
        <v>95.300003051757813</v>
      </c>
      <c r="K27" s="4">
        <v>0</v>
      </c>
      <c r="L27" s="20">
        <f t="shared" si="0"/>
        <v>95.300003051757813</v>
      </c>
      <c r="M27" s="20">
        <f t="shared" si="1"/>
        <v>23.750162846603207</v>
      </c>
    </row>
    <row r="28" spans="1:13" x14ac:dyDescent="0.3">
      <c r="A28" s="4">
        <v>19</v>
      </c>
      <c r="B28" s="8" t="s">
        <v>76</v>
      </c>
      <c r="C28" s="8">
        <v>1992</v>
      </c>
      <c r="D28" s="8">
        <v>1992</v>
      </c>
      <c r="E28" s="8">
        <v>1992</v>
      </c>
      <c r="F28" s="8">
        <v>1</v>
      </c>
      <c r="G28" s="8" t="s">
        <v>10</v>
      </c>
      <c r="H28" s="8" t="s">
        <v>77</v>
      </c>
      <c r="I28" s="8" t="s">
        <v>55</v>
      </c>
      <c r="J28" s="20">
        <v>93.889999389648438</v>
      </c>
      <c r="K28" s="4">
        <v>6</v>
      </c>
      <c r="L28" s="20">
        <f t="shared" si="0"/>
        <v>99.889999389648438</v>
      </c>
      <c r="M28" s="20">
        <f t="shared" si="1"/>
        <v>29.710422826561313</v>
      </c>
    </row>
    <row r="29" spans="1:13" x14ac:dyDescent="0.3">
      <c r="A29" s="4">
        <v>20</v>
      </c>
      <c r="B29" s="8" t="s">
        <v>8</v>
      </c>
      <c r="C29" s="8">
        <v>1963</v>
      </c>
      <c r="D29" s="8">
        <v>1963</v>
      </c>
      <c r="E29" s="8">
        <v>1963</v>
      </c>
      <c r="F29" s="8" t="s">
        <v>9</v>
      </c>
      <c r="G29" s="8" t="s">
        <v>10</v>
      </c>
      <c r="H29" s="8" t="s">
        <v>11</v>
      </c>
      <c r="I29" s="8"/>
      <c r="J29" s="20">
        <v>96.660003662109375</v>
      </c>
      <c r="K29" s="4">
        <v>4</v>
      </c>
      <c r="L29" s="20">
        <f t="shared" si="0"/>
        <v>100.66000366210937</v>
      </c>
      <c r="M29" s="20">
        <f t="shared" si="1"/>
        <v>30.710298493489358</v>
      </c>
    </row>
    <row r="30" spans="1:13" x14ac:dyDescent="0.3">
      <c r="A30" s="4">
        <v>21</v>
      </c>
      <c r="B30" s="8" t="s">
        <v>155</v>
      </c>
      <c r="C30" s="8">
        <v>1963</v>
      </c>
      <c r="D30" s="8">
        <v>1963</v>
      </c>
      <c r="E30" s="8">
        <v>1963</v>
      </c>
      <c r="F30" s="8">
        <v>1</v>
      </c>
      <c r="G30" s="8" t="s">
        <v>10</v>
      </c>
      <c r="H30" s="8" t="s">
        <v>11</v>
      </c>
      <c r="I30" s="8"/>
      <c r="J30" s="20">
        <v>100.88999938964844</v>
      </c>
      <c r="K30" s="4">
        <v>0</v>
      </c>
      <c r="L30" s="20">
        <f t="shared" si="0"/>
        <v>100.88999938964844</v>
      </c>
      <c r="M30" s="20">
        <f t="shared" si="1"/>
        <v>31.008955448636822</v>
      </c>
    </row>
    <row r="31" spans="1:13" x14ac:dyDescent="0.3">
      <c r="A31" s="4">
        <v>22</v>
      </c>
      <c r="B31" s="8" t="s">
        <v>158</v>
      </c>
      <c r="C31" s="8">
        <v>1952</v>
      </c>
      <c r="D31" s="8">
        <v>1952</v>
      </c>
      <c r="E31" s="8">
        <v>1952</v>
      </c>
      <c r="F31" s="8" t="s">
        <v>47</v>
      </c>
      <c r="G31" s="8" t="s">
        <v>10</v>
      </c>
      <c r="H31" s="8" t="s">
        <v>14</v>
      </c>
      <c r="I31" s="8" t="s">
        <v>30</v>
      </c>
      <c r="J31" s="20">
        <v>102.45999908447266</v>
      </c>
      <c r="K31" s="4">
        <v>2</v>
      </c>
      <c r="L31" s="20">
        <f t="shared" si="0"/>
        <v>104.45999908447266</v>
      </c>
      <c r="M31" s="20">
        <f t="shared" si="1"/>
        <v>35.644716513165683</v>
      </c>
    </row>
    <row r="32" spans="1:13" ht="28.8" x14ac:dyDescent="0.3">
      <c r="A32" s="4">
        <v>23</v>
      </c>
      <c r="B32" s="8" t="s">
        <v>112</v>
      </c>
      <c r="C32" s="8">
        <v>1958</v>
      </c>
      <c r="D32" s="8">
        <v>1958</v>
      </c>
      <c r="E32" s="8">
        <v>1958</v>
      </c>
      <c r="F32" s="8">
        <v>1</v>
      </c>
      <c r="G32" s="8" t="s">
        <v>10</v>
      </c>
      <c r="H32" s="8" t="s">
        <v>113</v>
      </c>
      <c r="I32" s="8" t="s">
        <v>55</v>
      </c>
      <c r="J32" s="20">
        <v>98.959999084472656</v>
      </c>
      <c r="K32" s="4">
        <v>8</v>
      </c>
      <c r="L32" s="20">
        <f t="shared" si="0"/>
        <v>106.95999908447266</v>
      </c>
      <c r="M32" s="20">
        <f t="shared" si="1"/>
        <v>38.891048068354465</v>
      </c>
    </row>
    <row r="33" spans="1:13" ht="28.8" x14ac:dyDescent="0.3">
      <c r="A33" s="4">
        <v>24</v>
      </c>
      <c r="B33" s="8" t="s">
        <v>146</v>
      </c>
      <c r="C33" s="8">
        <v>1954</v>
      </c>
      <c r="D33" s="8">
        <v>1954</v>
      </c>
      <c r="E33" s="8">
        <v>1954</v>
      </c>
      <c r="F33" s="8" t="s">
        <v>32</v>
      </c>
      <c r="G33" s="8" t="s">
        <v>10</v>
      </c>
      <c r="H33" s="8" t="s">
        <v>79</v>
      </c>
      <c r="I33" s="8"/>
      <c r="J33" s="20">
        <v>109.05000305175781</v>
      </c>
      <c r="K33" s="4">
        <v>2</v>
      </c>
      <c r="L33" s="20">
        <f t="shared" si="0"/>
        <v>111.05000305175781</v>
      </c>
      <c r="M33" s="20">
        <f t="shared" si="1"/>
        <v>44.202051644292496</v>
      </c>
    </row>
    <row r="34" spans="1:13" x14ac:dyDescent="0.3">
      <c r="A34" s="4">
        <v>25</v>
      </c>
      <c r="B34" s="8" t="s">
        <v>137</v>
      </c>
      <c r="C34" s="8">
        <v>1963</v>
      </c>
      <c r="D34" s="8">
        <v>1963</v>
      </c>
      <c r="E34" s="8">
        <v>1963</v>
      </c>
      <c r="F34" s="8">
        <v>1</v>
      </c>
      <c r="G34" s="8" t="s">
        <v>10</v>
      </c>
      <c r="H34" s="8" t="s">
        <v>14</v>
      </c>
      <c r="I34" s="8" t="s">
        <v>138</v>
      </c>
      <c r="J34" s="20">
        <v>113.11000061035156</v>
      </c>
      <c r="K34" s="4">
        <v>2</v>
      </c>
      <c r="L34" s="20">
        <f t="shared" si="0"/>
        <v>115.11000061035156</v>
      </c>
      <c r="M34" s="20">
        <f t="shared" si="1"/>
        <v>49.474090919673408</v>
      </c>
    </row>
    <row r="35" spans="1:13" x14ac:dyDescent="0.3">
      <c r="A35" s="4">
        <v>26</v>
      </c>
      <c r="B35" s="8" t="s">
        <v>156</v>
      </c>
      <c r="C35" s="8">
        <v>1984</v>
      </c>
      <c r="D35" s="8">
        <v>1984</v>
      </c>
      <c r="E35" s="8">
        <v>1984</v>
      </c>
      <c r="F35" s="8">
        <v>3</v>
      </c>
      <c r="G35" s="8" t="s">
        <v>10</v>
      </c>
      <c r="H35" s="8" t="s">
        <v>27</v>
      </c>
      <c r="I35" s="8" t="s">
        <v>28</v>
      </c>
      <c r="J35" s="20">
        <v>115.43000030517578</v>
      </c>
      <c r="K35" s="4">
        <v>0</v>
      </c>
      <c r="L35" s="20">
        <f t="shared" si="0"/>
        <v>115.43000030517578</v>
      </c>
      <c r="M35" s="20">
        <f t="shared" si="1"/>
        <v>49.88962096245686</v>
      </c>
    </row>
    <row r="36" spans="1:13" x14ac:dyDescent="0.3">
      <c r="A36" s="4">
        <v>27</v>
      </c>
      <c r="B36" s="8" t="s">
        <v>99</v>
      </c>
      <c r="C36" s="8">
        <v>1983</v>
      </c>
      <c r="D36" s="8">
        <v>1983</v>
      </c>
      <c r="E36" s="8">
        <v>1983</v>
      </c>
      <c r="F36" s="8" t="s">
        <v>9</v>
      </c>
      <c r="G36" s="8" t="s">
        <v>10</v>
      </c>
      <c r="H36" s="8" t="s">
        <v>11</v>
      </c>
      <c r="I36" s="8" t="s">
        <v>28</v>
      </c>
      <c r="J36" s="20">
        <v>109.23000335693359</v>
      </c>
      <c r="K36" s="4">
        <v>8</v>
      </c>
      <c r="L36" s="20">
        <f t="shared" si="0"/>
        <v>117.23000335693359</v>
      </c>
      <c r="M36" s="20">
        <f t="shared" si="1"/>
        <v>52.226983644999855</v>
      </c>
    </row>
    <row r="37" spans="1:13" x14ac:dyDescent="0.3">
      <c r="A37" s="4">
        <v>28</v>
      </c>
      <c r="B37" s="8" t="s">
        <v>15</v>
      </c>
      <c r="C37" s="8">
        <v>1962</v>
      </c>
      <c r="D37" s="8">
        <v>1962</v>
      </c>
      <c r="E37" s="8">
        <v>1962</v>
      </c>
      <c r="F37" s="8">
        <v>2</v>
      </c>
      <c r="G37" s="8" t="s">
        <v>10</v>
      </c>
      <c r="H37" s="8" t="s">
        <v>17</v>
      </c>
      <c r="I37" s="8" t="s">
        <v>18</v>
      </c>
      <c r="J37" s="20">
        <v>115.36000061035156</v>
      </c>
      <c r="K37" s="4">
        <v>2</v>
      </c>
      <c r="L37" s="20">
        <f t="shared" si="0"/>
        <v>117.36000061035156</v>
      </c>
      <c r="M37" s="20">
        <f t="shared" si="1"/>
        <v>52.395789319343301</v>
      </c>
    </row>
    <row r="38" spans="1:13" x14ac:dyDescent="0.3">
      <c r="A38" s="4">
        <v>29</v>
      </c>
      <c r="B38" s="8" t="s">
        <v>119</v>
      </c>
      <c r="C38" s="8">
        <v>1992</v>
      </c>
      <c r="D38" s="8">
        <v>1992</v>
      </c>
      <c r="E38" s="8">
        <v>1992</v>
      </c>
      <c r="F38" s="8">
        <v>1</v>
      </c>
      <c r="G38" s="8" t="s">
        <v>10</v>
      </c>
      <c r="H38" s="8" t="s">
        <v>63</v>
      </c>
      <c r="I38" s="8" t="s">
        <v>120</v>
      </c>
      <c r="J38" s="20">
        <v>112.61000061035156</v>
      </c>
      <c r="K38" s="4">
        <v>6</v>
      </c>
      <c r="L38" s="20">
        <f t="shared" si="0"/>
        <v>118.61000061035156</v>
      </c>
      <c r="M38" s="20">
        <f t="shared" si="1"/>
        <v>54.018955096937695</v>
      </c>
    </row>
    <row r="39" spans="1:13" x14ac:dyDescent="0.3">
      <c r="A39" s="4">
        <v>30</v>
      </c>
      <c r="B39" s="8" t="s">
        <v>98</v>
      </c>
      <c r="C39" s="8">
        <v>1955</v>
      </c>
      <c r="D39" s="8">
        <v>1955</v>
      </c>
      <c r="E39" s="8">
        <v>1955</v>
      </c>
      <c r="F39" s="8" t="s">
        <v>9</v>
      </c>
      <c r="G39" s="8" t="s">
        <v>10</v>
      </c>
      <c r="H39" s="8" t="s">
        <v>11</v>
      </c>
      <c r="I39" s="8"/>
      <c r="J39" s="20">
        <v>118.05999755859375</v>
      </c>
      <c r="K39" s="4">
        <v>4</v>
      </c>
      <c r="L39" s="20">
        <f t="shared" si="0"/>
        <v>122.05999755859375</v>
      </c>
      <c r="M39" s="20">
        <f t="shared" si="1"/>
        <v>58.498888680291131</v>
      </c>
    </row>
    <row r="40" spans="1:13" x14ac:dyDescent="0.3">
      <c r="A40" s="4">
        <v>31</v>
      </c>
      <c r="B40" s="8" t="s">
        <v>81</v>
      </c>
      <c r="C40" s="8">
        <v>1956</v>
      </c>
      <c r="D40" s="8">
        <v>1956</v>
      </c>
      <c r="E40" s="8">
        <v>1956</v>
      </c>
      <c r="F40" s="8" t="s">
        <v>47</v>
      </c>
      <c r="G40" s="8" t="s">
        <v>10</v>
      </c>
      <c r="H40" s="8" t="s">
        <v>27</v>
      </c>
      <c r="I40" s="8" t="s">
        <v>28</v>
      </c>
      <c r="J40" s="20">
        <v>121.48999786376953</v>
      </c>
      <c r="K40" s="4">
        <v>2</v>
      </c>
      <c r="L40" s="20">
        <f t="shared" si="0"/>
        <v>123.48999786376953</v>
      </c>
      <c r="M40" s="20">
        <f t="shared" si="1"/>
        <v>60.355790726139816</v>
      </c>
    </row>
    <row r="41" spans="1:13" x14ac:dyDescent="0.3">
      <c r="A41" s="4">
        <v>32</v>
      </c>
      <c r="B41" s="8" t="s">
        <v>72</v>
      </c>
      <c r="C41" s="8">
        <v>1951</v>
      </c>
      <c r="D41" s="8">
        <v>1951</v>
      </c>
      <c r="E41" s="8">
        <v>1951</v>
      </c>
      <c r="F41" s="8" t="s">
        <v>32</v>
      </c>
      <c r="G41" s="8" t="s">
        <v>10</v>
      </c>
      <c r="H41" s="8" t="s">
        <v>14</v>
      </c>
      <c r="I41" s="8" t="s">
        <v>30</v>
      </c>
      <c r="J41" s="20">
        <v>116.01000213623047</v>
      </c>
      <c r="K41" s="4">
        <v>8</v>
      </c>
      <c r="L41" s="20">
        <f t="shared" si="0"/>
        <v>124.01000213623047</v>
      </c>
      <c r="M41" s="20">
        <f t="shared" si="1"/>
        <v>61.031033237548982</v>
      </c>
    </row>
    <row r="42" spans="1:13" x14ac:dyDescent="0.3">
      <c r="A42" s="4">
        <v>33</v>
      </c>
      <c r="B42" s="8" t="s">
        <v>88</v>
      </c>
      <c r="C42" s="8">
        <v>1963</v>
      </c>
      <c r="D42" s="8">
        <v>1963</v>
      </c>
      <c r="E42" s="8">
        <v>1963</v>
      </c>
      <c r="F42" s="8">
        <v>2</v>
      </c>
      <c r="G42" s="8" t="s">
        <v>10</v>
      </c>
      <c r="H42" s="8" t="s">
        <v>89</v>
      </c>
      <c r="I42" s="8"/>
      <c r="J42" s="20">
        <v>122.62000274658203</v>
      </c>
      <c r="K42" s="4">
        <v>2</v>
      </c>
      <c r="L42" s="20">
        <f t="shared" si="0"/>
        <v>124.62000274658203</v>
      </c>
      <c r="M42" s="20">
        <f t="shared" si="1"/>
        <v>61.823138929576459</v>
      </c>
    </row>
    <row r="43" spans="1:13" x14ac:dyDescent="0.3">
      <c r="A43" s="4">
        <v>34</v>
      </c>
      <c r="B43" s="8" t="s">
        <v>74</v>
      </c>
      <c r="C43" s="8">
        <v>1973</v>
      </c>
      <c r="D43" s="8">
        <v>1973</v>
      </c>
      <c r="E43" s="8">
        <v>1973</v>
      </c>
      <c r="F43" s="8" t="s">
        <v>9</v>
      </c>
      <c r="G43" s="8" t="s">
        <v>10</v>
      </c>
      <c r="H43" s="8" t="s">
        <v>27</v>
      </c>
      <c r="I43" s="8" t="s">
        <v>28</v>
      </c>
      <c r="J43" s="20">
        <v>121.69999694824219</v>
      </c>
      <c r="K43" s="4">
        <v>6</v>
      </c>
      <c r="L43" s="20">
        <f t="shared" si="0"/>
        <v>127.69999694824219</v>
      </c>
      <c r="M43" s="20">
        <f t="shared" si="1"/>
        <v>65.822611876235598</v>
      </c>
    </row>
    <row r="44" spans="1:13" x14ac:dyDescent="0.3">
      <c r="A44" s="4">
        <v>35</v>
      </c>
      <c r="B44" s="8" t="s">
        <v>83</v>
      </c>
      <c r="C44" s="8">
        <v>1993</v>
      </c>
      <c r="D44" s="8">
        <v>1993</v>
      </c>
      <c r="E44" s="8">
        <v>1993</v>
      </c>
      <c r="F44" s="8" t="s">
        <v>9</v>
      </c>
      <c r="G44" s="8" t="s">
        <v>10</v>
      </c>
      <c r="H44" s="8" t="s">
        <v>27</v>
      </c>
      <c r="I44" s="8" t="s">
        <v>28</v>
      </c>
      <c r="J44" s="20">
        <v>120.23000335693359</v>
      </c>
      <c r="K44" s="4">
        <v>10</v>
      </c>
      <c r="L44" s="20">
        <f t="shared" si="0"/>
        <v>130.23000335693359</v>
      </c>
      <c r="M44" s="20">
        <f t="shared" si="1"/>
        <v>69.107907731981484</v>
      </c>
    </row>
    <row r="45" spans="1:13" x14ac:dyDescent="0.3">
      <c r="A45" s="4">
        <v>36</v>
      </c>
      <c r="B45" s="8" t="s">
        <v>29</v>
      </c>
      <c r="C45" s="8">
        <v>1952</v>
      </c>
      <c r="D45" s="8">
        <v>1952</v>
      </c>
      <c r="E45" s="8">
        <v>1952</v>
      </c>
      <c r="F45" s="8">
        <v>1</v>
      </c>
      <c r="G45" s="8" t="s">
        <v>10</v>
      </c>
      <c r="H45" s="8" t="s">
        <v>14</v>
      </c>
      <c r="I45" s="8" t="s">
        <v>30</v>
      </c>
      <c r="J45" s="20">
        <v>150.57000732421875</v>
      </c>
      <c r="K45" s="4">
        <v>2</v>
      </c>
      <c r="L45" s="20">
        <f t="shared" si="0"/>
        <v>152.57000732421875</v>
      </c>
      <c r="M45" s="20">
        <f t="shared" si="1"/>
        <v>98.117131660797583</v>
      </c>
    </row>
    <row r="46" spans="1:13" x14ac:dyDescent="0.3">
      <c r="A46" s="4">
        <v>37</v>
      </c>
      <c r="B46" s="8" t="s">
        <v>26</v>
      </c>
      <c r="C46" s="8">
        <v>1975</v>
      </c>
      <c r="D46" s="8">
        <v>1975</v>
      </c>
      <c r="E46" s="8">
        <v>1975</v>
      </c>
      <c r="F46" s="8" t="s">
        <v>9</v>
      </c>
      <c r="G46" s="8" t="s">
        <v>10</v>
      </c>
      <c r="H46" s="8" t="s">
        <v>27</v>
      </c>
      <c r="I46" s="8" t="s">
        <v>28</v>
      </c>
      <c r="J46" s="20">
        <v>141.08999633789063</v>
      </c>
      <c r="K46" s="4">
        <v>14</v>
      </c>
      <c r="L46" s="20">
        <f t="shared" si="0"/>
        <v>155.08999633789063</v>
      </c>
      <c r="M46" s="20">
        <f t="shared" si="1"/>
        <v>101.38941960232239</v>
      </c>
    </row>
    <row r="47" spans="1:13" x14ac:dyDescent="0.3">
      <c r="A47" s="4">
        <v>38</v>
      </c>
      <c r="B47" s="8" t="s">
        <v>111</v>
      </c>
      <c r="C47" s="8">
        <v>1976</v>
      </c>
      <c r="D47" s="8">
        <v>1976</v>
      </c>
      <c r="E47" s="8">
        <v>1976</v>
      </c>
      <c r="F47" s="8" t="s">
        <v>9</v>
      </c>
      <c r="G47" s="8" t="s">
        <v>10</v>
      </c>
      <c r="H47" s="8" t="s">
        <v>27</v>
      </c>
      <c r="I47" s="8" t="s">
        <v>28</v>
      </c>
      <c r="J47" s="20">
        <v>128.60000610351562</v>
      </c>
      <c r="K47" s="4">
        <v>56</v>
      </c>
      <c r="L47" s="20">
        <f t="shared" si="0"/>
        <v>184.60000610351562</v>
      </c>
      <c r="M47" s="20">
        <f t="shared" si="1"/>
        <v>139.70912996075336</v>
      </c>
    </row>
    <row r="48" spans="1:13" x14ac:dyDescent="0.3">
      <c r="A48" s="4">
        <v>39</v>
      </c>
      <c r="B48" s="8" t="s">
        <v>25</v>
      </c>
      <c r="C48" s="8">
        <v>1962</v>
      </c>
      <c r="D48" s="8">
        <v>1962</v>
      </c>
      <c r="E48" s="8">
        <v>1962</v>
      </c>
      <c r="F48" s="8">
        <v>2</v>
      </c>
      <c r="G48" s="8" t="s">
        <v>10</v>
      </c>
      <c r="H48" s="8" t="s">
        <v>17</v>
      </c>
      <c r="I48" s="8" t="s">
        <v>18</v>
      </c>
      <c r="J48" s="20">
        <v>150.3699951171875</v>
      </c>
      <c r="K48" s="4">
        <v>6</v>
      </c>
      <c r="L48" s="20">
        <f t="shared" si="0"/>
        <v>156.3699951171875</v>
      </c>
      <c r="M48" s="20">
        <f t="shared" si="1"/>
        <v>103.05153977345623</v>
      </c>
    </row>
    <row r="49" spans="1:13" x14ac:dyDescent="0.3">
      <c r="A49" s="4"/>
      <c r="B49" s="8" t="s">
        <v>75</v>
      </c>
      <c r="C49" s="8">
        <v>1960</v>
      </c>
      <c r="D49" s="8">
        <v>1960</v>
      </c>
      <c r="E49" s="8">
        <v>1960</v>
      </c>
      <c r="F49" s="8" t="s">
        <v>9</v>
      </c>
      <c r="G49" s="8" t="s">
        <v>10</v>
      </c>
      <c r="H49" s="8" t="s">
        <v>14</v>
      </c>
      <c r="I49" s="8"/>
      <c r="J49" s="20"/>
      <c r="K49" s="4"/>
      <c r="L49" s="20" t="s">
        <v>276</v>
      </c>
      <c r="M49" s="20" t="str">
        <f t="shared" si="1"/>
        <v/>
      </c>
    </row>
    <row r="50" spans="1:13" x14ac:dyDescent="0.3">
      <c r="A50" s="4"/>
      <c r="B50" s="8" t="s">
        <v>36</v>
      </c>
      <c r="C50" s="8">
        <v>1986</v>
      </c>
      <c r="D50" s="8">
        <v>1986</v>
      </c>
      <c r="E50" s="8">
        <v>1986</v>
      </c>
      <c r="F50" s="8">
        <v>1</v>
      </c>
      <c r="G50" s="8" t="s">
        <v>10</v>
      </c>
      <c r="H50" s="8" t="s">
        <v>37</v>
      </c>
      <c r="I50" s="8" t="s">
        <v>38</v>
      </c>
      <c r="J50" s="20"/>
      <c r="K50" s="4"/>
      <c r="L50" s="20" t="s">
        <v>276</v>
      </c>
      <c r="M50" s="20" t="str">
        <f t="shared" si="1"/>
        <v/>
      </c>
    </row>
    <row r="51" spans="1:13" x14ac:dyDescent="0.3">
      <c r="A51" s="4"/>
      <c r="B51" s="8" t="s">
        <v>66</v>
      </c>
      <c r="C51" s="8">
        <v>1975</v>
      </c>
      <c r="D51" s="8">
        <v>1975</v>
      </c>
      <c r="E51" s="8">
        <v>1975</v>
      </c>
      <c r="F51" s="8">
        <v>1</v>
      </c>
      <c r="G51" s="8" t="s">
        <v>10</v>
      </c>
      <c r="H51" s="8" t="s">
        <v>67</v>
      </c>
      <c r="I51" s="8" t="s">
        <v>18</v>
      </c>
      <c r="J51" s="20"/>
      <c r="K51" s="4"/>
      <c r="L51" s="20" t="s">
        <v>276</v>
      </c>
      <c r="M51" s="20" t="str">
        <f t="shared" si="1"/>
        <v/>
      </c>
    </row>
    <row r="52" spans="1:13" x14ac:dyDescent="0.3">
      <c r="A52" s="4"/>
      <c r="B52" s="8" t="s">
        <v>100</v>
      </c>
      <c r="C52" s="8">
        <v>1986</v>
      </c>
      <c r="D52" s="8">
        <v>1986</v>
      </c>
      <c r="E52" s="8">
        <v>1986</v>
      </c>
      <c r="F52" s="8">
        <v>1</v>
      </c>
      <c r="G52" s="8" t="s">
        <v>10</v>
      </c>
      <c r="H52" s="8" t="s">
        <v>17</v>
      </c>
      <c r="I52" s="8"/>
      <c r="J52" s="20"/>
      <c r="K52" s="4"/>
      <c r="L52" s="20" t="s">
        <v>276</v>
      </c>
      <c r="M52" s="20" t="str">
        <f t="shared" si="1"/>
        <v/>
      </c>
    </row>
    <row r="53" spans="1:13" x14ac:dyDescent="0.3">
      <c r="A53" s="4"/>
      <c r="B53" s="8" t="s">
        <v>87</v>
      </c>
      <c r="C53" s="8">
        <v>1980</v>
      </c>
      <c r="D53" s="8">
        <v>1980</v>
      </c>
      <c r="E53" s="8">
        <v>1980</v>
      </c>
      <c r="F53" s="8">
        <v>2</v>
      </c>
      <c r="G53" s="8" t="s">
        <v>10</v>
      </c>
      <c r="H53" s="8" t="s">
        <v>17</v>
      </c>
      <c r="I53" s="8"/>
      <c r="J53" s="20"/>
      <c r="K53" s="4"/>
      <c r="L53" s="20" t="s">
        <v>276</v>
      </c>
      <c r="M53" s="20" t="str">
        <f t="shared" si="1"/>
        <v/>
      </c>
    </row>
    <row r="54" spans="1:13" x14ac:dyDescent="0.3">
      <c r="A54" s="4"/>
      <c r="B54" s="8" t="s">
        <v>141</v>
      </c>
      <c r="C54" s="8">
        <v>1974</v>
      </c>
      <c r="D54" s="8">
        <v>1974</v>
      </c>
      <c r="E54" s="8">
        <v>1974</v>
      </c>
      <c r="F54" s="8">
        <v>1</v>
      </c>
      <c r="G54" s="8" t="s">
        <v>10</v>
      </c>
      <c r="H54" s="8" t="s">
        <v>27</v>
      </c>
      <c r="I54" s="8" t="s">
        <v>28</v>
      </c>
      <c r="J54" s="20"/>
      <c r="K54" s="4"/>
      <c r="L54" s="20" t="s">
        <v>276</v>
      </c>
      <c r="M54" s="20" t="str">
        <f t="shared" si="1"/>
        <v/>
      </c>
    </row>
    <row r="56" spans="1:13" ht="18" x14ac:dyDescent="0.3">
      <c r="A56" s="10" t="s">
        <v>277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3" x14ac:dyDescent="0.3">
      <c r="A57" s="15" t="s">
        <v>270</v>
      </c>
      <c r="B57" s="15" t="s">
        <v>1</v>
      </c>
      <c r="C57" s="15" t="s">
        <v>2</v>
      </c>
      <c r="D57" s="15" t="s">
        <v>170</v>
      </c>
      <c r="E57" s="15" t="s">
        <v>171</v>
      </c>
      <c r="F57" s="15" t="s">
        <v>3</v>
      </c>
      <c r="G57" s="15" t="s">
        <v>4</v>
      </c>
      <c r="H57" s="15" t="s">
        <v>5</v>
      </c>
      <c r="I57" s="15" t="s">
        <v>6</v>
      </c>
      <c r="J57" s="15" t="s">
        <v>272</v>
      </c>
      <c r="K57" s="15" t="s">
        <v>273</v>
      </c>
      <c r="L57" s="15" t="s">
        <v>274</v>
      </c>
      <c r="M57" s="15" t="s">
        <v>275</v>
      </c>
    </row>
    <row r="58" spans="1:13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57.6" x14ac:dyDescent="0.3">
      <c r="A59" s="17">
        <v>1</v>
      </c>
      <c r="B59" s="18" t="s">
        <v>278</v>
      </c>
      <c r="C59" s="18" t="s">
        <v>279</v>
      </c>
      <c r="D59" s="18">
        <v>1996</v>
      </c>
      <c r="E59" s="18">
        <v>1996</v>
      </c>
      <c r="F59" s="18" t="s">
        <v>280</v>
      </c>
      <c r="G59" s="18" t="s">
        <v>21</v>
      </c>
      <c r="H59" s="18" t="s">
        <v>109</v>
      </c>
      <c r="I59" s="18" t="s">
        <v>110</v>
      </c>
      <c r="J59" s="19">
        <v>86.209999084472656</v>
      </c>
      <c r="K59" s="17">
        <v>0</v>
      </c>
      <c r="L59" s="19">
        <f t="shared" ref="L59:L63" si="2">J59+K59</f>
        <v>86.209999084472656</v>
      </c>
      <c r="M59" s="19">
        <f t="shared" ref="M59:M63" si="3">IF( AND(ISNUMBER(L$59),ISNUMBER(L59)),(L59-L$59)/L$59*100,"")</f>
        <v>0</v>
      </c>
    </row>
    <row r="60" spans="1:13" ht="28.8" x14ac:dyDescent="0.3">
      <c r="A60" s="4">
        <v>2</v>
      </c>
      <c r="B60" s="8" t="s">
        <v>281</v>
      </c>
      <c r="C60" s="8" t="s">
        <v>282</v>
      </c>
      <c r="D60" s="8">
        <v>1995</v>
      </c>
      <c r="E60" s="8">
        <v>1994</v>
      </c>
      <c r="F60" s="8" t="s">
        <v>283</v>
      </c>
      <c r="G60" s="8" t="s">
        <v>10</v>
      </c>
      <c r="H60" s="8" t="s">
        <v>33</v>
      </c>
      <c r="I60" s="8" t="s">
        <v>34</v>
      </c>
      <c r="J60" s="20">
        <v>90.110000610351563</v>
      </c>
      <c r="K60" s="4">
        <v>4</v>
      </c>
      <c r="L60" s="20">
        <f t="shared" si="2"/>
        <v>94.110000610351563</v>
      </c>
      <c r="M60" s="20">
        <f t="shared" si="3"/>
        <v>9.1636719751476949</v>
      </c>
    </row>
    <row r="61" spans="1:13" ht="57.6" x14ac:dyDescent="0.3">
      <c r="A61" s="4">
        <v>3</v>
      </c>
      <c r="B61" s="8" t="s">
        <v>284</v>
      </c>
      <c r="C61" s="8" t="s">
        <v>285</v>
      </c>
      <c r="D61" s="8">
        <v>1998</v>
      </c>
      <c r="E61" s="8">
        <v>1998</v>
      </c>
      <c r="F61" s="8" t="s">
        <v>286</v>
      </c>
      <c r="G61" s="8" t="s">
        <v>48</v>
      </c>
      <c r="H61" s="8" t="s">
        <v>49</v>
      </c>
      <c r="I61" s="8" t="s">
        <v>210</v>
      </c>
      <c r="J61" s="20">
        <v>100.73999786376953</v>
      </c>
      <c r="K61" s="4">
        <v>10</v>
      </c>
      <c r="L61" s="20">
        <f t="shared" si="2"/>
        <v>110.73999786376953</v>
      </c>
      <c r="M61" s="20">
        <f t="shared" si="3"/>
        <v>28.453774550282983</v>
      </c>
    </row>
    <row r="62" spans="1:13" ht="28.8" x14ac:dyDescent="0.3">
      <c r="A62" s="4">
        <v>4</v>
      </c>
      <c r="B62" s="8" t="s">
        <v>287</v>
      </c>
      <c r="C62" s="8" t="s">
        <v>288</v>
      </c>
      <c r="D62" s="8">
        <v>2000</v>
      </c>
      <c r="E62" s="8">
        <v>1999</v>
      </c>
      <c r="F62" s="8" t="s">
        <v>289</v>
      </c>
      <c r="G62" s="8" t="s">
        <v>10</v>
      </c>
      <c r="H62" s="8" t="s">
        <v>33</v>
      </c>
      <c r="I62" s="8" t="s">
        <v>30</v>
      </c>
      <c r="J62" s="20">
        <v>113.88999938964844</v>
      </c>
      <c r="K62" s="4">
        <v>2</v>
      </c>
      <c r="L62" s="20">
        <f t="shared" si="2"/>
        <v>115.88999938964844</v>
      </c>
      <c r="M62" s="20">
        <f t="shared" si="3"/>
        <v>34.427561327420854</v>
      </c>
    </row>
    <row r="63" spans="1:13" ht="57.6" x14ac:dyDescent="0.3">
      <c r="A63" s="4">
        <v>5</v>
      </c>
      <c r="B63" s="8" t="s">
        <v>290</v>
      </c>
      <c r="C63" s="8" t="s">
        <v>291</v>
      </c>
      <c r="D63" s="8">
        <v>1983</v>
      </c>
      <c r="E63" s="8">
        <v>1974</v>
      </c>
      <c r="F63" s="8" t="s">
        <v>292</v>
      </c>
      <c r="G63" s="8" t="s">
        <v>217</v>
      </c>
      <c r="H63" s="8" t="s">
        <v>218</v>
      </c>
      <c r="I63" s="8" t="s">
        <v>80</v>
      </c>
      <c r="J63" s="20">
        <v>113.08000183105469</v>
      </c>
      <c r="K63" s="4">
        <v>6</v>
      </c>
      <c r="L63" s="20">
        <f t="shared" si="2"/>
        <v>119.08000183105469</v>
      </c>
      <c r="M63" s="20">
        <f t="shared" si="3"/>
        <v>38.127830989041584</v>
      </c>
    </row>
    <row r="65" spans="1:13" ht="18" x14ac:dyDescent="0.3">
      <c r="A65" s="10" t="s">
        <v>293</v>
      </c>
      <c r="B65" s="10"/>
      <c r="C65" s="10"/>
      <c r="D65" s="10"/>
      <c r="E65" s="10"/>
      <c r="F65" s="10"/>
      <c r="G65" s="10"/>
      <c r="H65" s="10"/>
      <c r="I65" s="10"/>
      <c r="J65" s="10"/>
    </row>
    <row r="66" spans="1:13" x14ac:dyDescent="0.3">
      <c r="A66" s="15" t="s">
        <v>270</v>
      </c>
      <c r="B66" s="15" t="s">
        <v>1</v>
      </c>
      <c r="C66" s="15" t="s">
        <v>2</v>
      </c>
      <c r="D66" s="15" t="s">
        <v>170</v>
      </c>
      <c r="E66" s="15" t="s">
        <v>171</v>
      </c>
      <c r="F66" s="15" t="s">
        <v>3</v>
      </c>
      <c r="G66" s="15" t="s">
        <v>4</v>
      </c>
      <c r="H66" s="15" t="s">
        <v>5</v>
      </c>
      <c r="I66" s="15" t="s">
        <v>6</v>
      </c>
      <c r="J66" s="15" t="s">
        <v>272</v>
      </c>
      <c r="K66" s="15" t="s">
        <v>273</v>
      </c>
      <c r="L66" s="15" t="s">
        <v>274</v>
      </c>
      <c r="M66" s="15" t="s">
        <v>275</v>
      </c>
    </row>
    <row r="67" spans="1:13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72" x14ac:dyDescent="0.3">
      <c r="A68" s="17">
        <v>1</v>
      </c>
      <c r="B68" s="18" t="s">
        <v>103</v>
      </c>
      <c r="C68" s="18">
        <v>1998</v>
      </c>
      <c r="D68" s="18">
        <v>1998</v>
      </c>
      <c r="E68" s="18">
        <v>1998</v>
      </c>
      <c r="F68" s="18" t="s">
        <v>32</v>
      </c>
      <c r="G68" s="18" t="s">
        <v>104</v>
      </c>
      <c r="H68" s="18" t="s">
        <v>105</v>
      </c>
      <c r="I68" s="18" t="s">
        <v>106</v>
      </c>
      <c r="J68" s="19">
        <v>89.830001831054688</v>
      </c>
      <c r="K68" s="17">
        <v>0</v>
      </c>
      <c r="L68" s="19">
        <f t="shared" ref="L68:L89" si="4">J68+K68</f>
        <v>89.830001831054688</v>
      </c>
      <c r="M68" s="19">
        <f t="shared" ref="M68:M89" si="5">IF( AND(ISNUMBER(L$68),ISNUMBER(L68)),(L68-L$68)/L$68*100,"")</f>
        <v>0</v>
      </c>
    </row>
    <row r="69" spans="1:13" ht="57.6" x14ac:dyDescent="0.3">
      <c r="A69" s="4">
        <v>2</v>
      </c>
      <c r="B69" s="8" t="s">
        <v>84</v>
      </c>
      <c r="C69" s="8">
        <v>1997</v>
      </c>
      <c r="D69" s="8">
        <v>1997</v>
      </c>
      <c r="E69" s="8">
        <v>1997</v>
      </c>
      <c r="F69" s="8" t="s">
        <v>47</v>
      </c>
      <c r="G69" s="8" t="s">
        <v>10</v>
      </c>
      <c r="H69" s="8" t="s">
        <v>85</v>
      </c>
      <c r="I69" s="8" t="s">
        <v>86</v>
      </c>
      <c r="J69" s="20">
        <v>89.970001220703125</v>
      </c>
      <c r="K69" s="4">
        <v>4</v>
      </c>
      <c r="L69" s="20">
        <f t="shared" si="4"/>
        <v>93.970001220703125</v>
      </c>
      <c r="M69" s="20">
        <f t="shared" si="5"/>
        <v>4.608704558900742</v>
      </c>
    </row>
    <row r="70" spans="1:13" ht="28.8" x14ac:dyDescent="0.3">
      <c r="A70" s="4">
        <v>3</v>
      </c>
      <c r="B70" s="8" t="s">
        <v>130</v>
      </c>
      <c r="C70" s="8">
        <v>1985</v>
      </c>
      <c r="D70" s="8">
        <v>1985</v>
      </c>
      <c r="E70" s="8">
        <v>1985</v>
      </c>
      <c r="F70" s="8" t="s">
        <v>32</v>
      </c>
      <c r="G70" s="8" t="s">
        <v>10</v>
      </c>
      <c r="H70" s="8" t="s">
        <v>131</v>
      </c>
      <c r="I70" s="8" t="s">
        <v>80</v>
      </c>
      <c r="J70" s="20">
        <v>98.669998168945313</v>
      </c>
      <c r="K70" s="4">
        <v>0</v>
      </c>
      <c r="L70" s="20">
        <f t="shared" si="4"/>
        <v>98.669998168945313</v>
      </c>
      <c r="M70" s="20">
        <f t="shared" si="5"/>
        <v>9.8408061423801421</v>
      </c>
    </row>
    <row r="71" spans="1:13" ht="57.6" x14ac:dyDescent="0.3">
      <c r="A71" s="4">
        <v>4</v>
      </c>
      <c r="B71" s="8" t="s">
        <v>46</v>
      </c>
      <c r="C71" s="8">
        <v>1998</v>
      </c>
      <c r="D71" s="8">
        <v>1998</v>
      </c>
      <c r="E71" s="8">
        <v>1998</v>
      </c>
      <c r="F71" s="8" t="s">
        <v>47</v>
      </c>
      <c r="G71" s="8" t="s">
        <v>48</v>
      </c>
      <c r="H71" s="8" t="s">
        <v>49</v>
      </c>
      <c r="I71" s="8" t="s">
        <v>50</v>
      </c>
      <c r="J71" s="20">
        <v>94.680000305175781</v>
      </c>
      <c r="K71" s="4">
        <v>4</v>
      </c>
      <c r="L71" s="20">
        <f t="shared" si="4"/>
        <v>98.680000305175781</v>
      </c>
      <c r="M71" s="20">
        <f t="shared" si="5"/>
        <v>9.8519406587183269</v>
      </c>
    </row>
    <row r="72" spans="1:13" ht="28.8" x14ac:dyDescent="0.3">
      <c r="A72" s="4">
        <v>5</v>
      </c>
      <c r="B72" s="8" t="s">
        <v>142</v>
      </c>
      <c r="C72" s="8">
        <v>1971</v>
      </c>
      <c r="D72" s="8">
        <v>1971</v>
      </c>
      <c r="E72" s="8">
        <v>1971</v>
      </c>
      <c r="F72" s="8">
        <v>1</v>
      </c>
      <c r="G72" s="8" t="s">
        <v>115</v>
      </c>
      <c r="H72" s="8" t="s">
        <v>143</v>
      </c>
      <c r="I72" s="8" t="s">
        <v>144</v>
      </c>
      <c r="J72" s="20">
        <v>100.06999969482422</v>
      </c>
      <c r="K72" s="4">
        <v>2</v>
      </c>
      <c r="L72" s="20">
        <f t="shared" si="4"/>
        <v>102.06999969482422</v>
      </c>
      <c r="M72" s="20">
        <f t="shared" si="5"/>
        <v>13.625734848352304</v>
      </c>
    </row>
    <row r="73" spans="1:13" ht="28.8" x14ac:dyDescent="0.3">
      <c r="A73" s="4">
        <v>6</v>
      </c>
      <c r="B73" s="8" t="s">
        <v>123</v>
      </c>
      <c r="C73" s="8">
        <v>1998</v>
      </c>
      <c r="D73" s="8">
        <v>1998</v>
      </c>
      <c r="E73" s="8">
        <v>1998</v>
      </c>
      <c r="F73" s="8">
        <v>1</v>
      </c>
      <c r="G73" s="8" t="s">
        <v>10</v>
      </c>
      <c r="H73" s="8" t="s">
        <v>63</v>
      </c>
      <c r="I73" s="8" t="s">
        <v>122</v>
      </c>
      <c r="J73" s="20">
        <v>102.69000244140625</v>
      </c>
      <c r="K73" s="4">
        <v>2</v>
      </c>
      <c r="L73" s="20">
        <f t="shared" si="4"/>
        <v>104.69000244140625</v>
      </c>
      <c r="M73" s="20">
        <f t="shared" si="5"/>
        <v>16.542358129190625</v>
      </c>
    </row>
    <row r="74" spans="1:13" ht="43.2" x14ac:dyDescent="0.3">
      <c r="A74" s="4">
        <v>7</v>
      </c>
      <c r="B74" s="8" t="s">
        <v>124</v>
      </c>
      <c r="C74" s="8">
        <v>1998</v>
      </c>
      <c r="D74" s="8">
        <v>1998</v>
      </c>
      <c r="E74" s="8">
        <v>1998</v>
      </c>
      <c r="F74" s="8" t="s">
        <v>47</v>
      </c>
      <c r="G74" s="8" t="s">
        <v>125</v>
      </c>
      <c r="H74" s="8" t="s">
        <v>126</v>
      </c>
      <c r="I74" s="8" t="s">
        <v>127</v>
      </c>
      <c r="J74" s="20">
        <v>99.05999755859375</v>
      </c>
      <c r="K74" s="4">
        <v>6</v>
      </c>
      <c r="L74" s="20">
        <f t="shared" si="4"/>
        <v>105.05999755859375</v>
      </c>
      <c r="M74" s="20">
        <f t="shared" si="5"/>
        <v>16.954241809081179</v>
      </c>
    </row>
    <row r="75" spans="1:13" x14ac:dyDescent="0.3">
      <c r="A75" s="4">
        <v>8</v>
      </c>
      <c r="B75" s="8" t="s">
        <v>160</v>
      </c>
      <c r="C75" s="8">
        <v>1975</v>
      </c>
      <c r="D75" s="8">
        <v>1975</v>
      </c>
      <c r="E75" s="8">
        <v>1975</v>
      </c>
      <c r="F75" s="8">
        <v>1</v>
      </c>
      <c r="G75" s="8" t="s">
        <v>10</v>
      </c>
      <c r="H75" s="8" t="s">
        <v>54</v>
      </c>
      <c r="I75" s="8" t="s">
        <v>55</v>
      </c>
      <c r="J75" s="20">
        <v>106.11000061035156</v>
      </c>
      <c r="K75" s="4">
        <v>2</v>
      </c>
      <c r="L75" s="20">
        <f t="shared" si="4"/>
        <v>108.11000061035156</v>
      </c>
      <c r="M75" s="20">
        <f t="shared" si="5"/>
        <v>20.349547374691678</v>
      </c>
    </row>
    <row r="76" spans="1:13" ht="43.2" x14ac:dyDescent="0.3">
      <c r="A76" s="4">
        <v>9</v>
      </c>
      <c r="B76" s="8" t="s">
        <v>92</v>
      </c>
      <c r="C76" s="8">
        <v>1999</v>
      </c>
      <c r="D76" s="8">
        <v>1999</v>
      </c>
      <c r="E76" s="8">
        <v>1999</v>
      </c>
      <c r="F76" s="8">
        <v>1</v>
      </c>
      <c r="G76" s="8" t="s">
        <v>10</v>
      </c>
      <c r="H76" s="8" t="s">
        <v>93</v>
      </c>
      <c r="I76" s="8" t="s">
        <v>94</v>
      </c>
      <c r="J76" s="20">
        <v>104.68000030517578</v>
      </c>
      <c r="K76" s="4">
        <v>6</v>
      </c>
      <c r="L76" s="20">
        <f t="shared" si="4"/>
        <v>110.68000030517578</v>
      </c>
      <c r="M76" s="20">
        <f t="shared" si="5"/>
        <v>23.21050656698656</v>
      </c>
    </row>
    <row r="77" spans="1:13" ht="28.8" x14ac:dyDescent="0.3">
      <c r="A77" s="4">
        <v>10</v>
      </c>
      <c r="B77" s="8" t="s">
        <v>101</v>
      </c>
      <c r="C77" s="8">
        <v>1978</v>
      </c>
      <c r="D77" s="8">
        <v>1978</v>
      </c>
      <c r="E77" s="8">
        <v>1978</v>
      </c>
      <c r="F77" s="8">
        <v>1</v>
      </c>
      <c r="G77" s="8" t="s">
        <v>10</v>
      </c>
      <c r="H77" s="8" t="s">
        <v>79</v>
      </c>
      <c r="I77" s="8" t="s">
        <v>102</v>
      </c>
      <c r="J77" s="20">
        <v>106.93000030517578</v>
      </c>
      <c r="K77" s="4">
        <v>4</v>
      </c>
      <c r="L77" s="20">
        <f t="shared" si="4"/>
        <v>110.93000030517578</v>
      </c>
      <c r="M77" s="20">
        <f t="shared" si="5"/>
        <v>23.488810023408814</v>
      </c>
    </row>
    <row r="78" spans="1:13" ht="28.8" x14ac:dyDescent="0.3">
      <c r="A78" s="4">
        <v>11</v>
      </c>
      <c r="B78" s="8" t="s">
        <v>19</v>
      </c>
      <c r="C78" s="8">
        <v>1981</v>
      </c>
      <c r="D78" s="8">
        <v>1981</v>
      </c>
      <c r="E78" s="8">
        <v>1981</v>
      </c>
      <c r="F78" s="8">
        <v>1</v>
      </c>
      <c r="G78" s="8" t="s">
        <v>21</v>
      </c>
      <c r="H78" s="8" t="s">
        <v>22</v>
      </c>
      <c r="I78" s="8" t="s">
        <v>23</v>
      </c>
      <c r="J78" s="20">
        <v>104.95999908447266</v>
      </c>
      <c r="K78" s="4">
        <v>6</v>
      </c>
      <c r="L78" s="20">
        <f t="shared" si="4"/>
        <v>110.95999908447266</v>
      </c>
      <c r="M78" s="20">
        <f t="shared" si="5"/>
        <v>23.522205079275889</v>
      </c>
    </row>
    <row r="79" spans="1:13" ht="43.2" x14ac:dyDescent="0.3">
      <c r="A79" s="4">
        <v>12</v>
      </c>
      <c r="B79" s="8" t="s">
        <v>69</v>
      </c>
      <c r="C79" s="8">
        <v>1997</v>
      </c>
      <c r="D79" s="8">
        <v>1997</v>
      </c>
      <c r="E79" s="8">
        <v>1997</v>
      </c>
      <c r="F79" s="8">
        <v>1</v>
      </c>
      <c r="G79" s="8" t="s">
        <v>10</v>
      </c>
      <c r="H79" s="8" t="s">
        <v>70</v>
      </c>
      <c r="I79" s="8" t="s">
        <v>71</v>
      </c>
      <c r="J79" s="20">
        <v>112.26999664306641</v>
      </c>
      <c r="K79" s="4">
        <v>0</v>
      </c>
      <c r="L79" s="20">
        <f t="shared" si="4"/>
        <v>112.26999664306641</v>
      </c>
      <c r="M79" s="20">
        <f t="shared" si="5"/>
        <v>24.980512473121312</v>
      </c>
    </row>
    <row r="80" spans="1:13" x14ac:dyDescent="0.3">
      <c r="A80" s="4">
        <v>13</v>
      </c>
      <c r="B80" s="8" t="s">
        <v>43</v>
      </c>
      <c r="C80" s="8">
        <v>1981</v>
      </c>
      <c r="D80" s="8">
        <v>1981</v>
      </c>
      <c r="E80" s="8">
        <v>1981</v>
      </c>
      <c r="F80" s="8" t="s">
        <v>9</v>
      </c>
      <c r="G80" s="8" t="s">
        <v>10</v>
      </c>
      <c r="H80" s="8" t="s">
        <v>27</v>
      </c>
      <c r="I80" s="8" t="s">
        <v>28</v>
      </c>
      <c r="J80" s="20">
        <v>112.62000274658203</v>
      </c>
      <c r="K80" s="4">
        <v>0</v>
      </c>
      <c r="L80" s="20">
        <f t="shared" si="4"/>
        <v>112.62000274658203</v>
      </c>
      <c r="M80" s="20">
        <f t="shared" si="5"/>
        <v>25.370144106630448</v>
      </c>
    </row>
    <row r="81" spans="1:13" ht="28.8" x14ac:dyDescent="0.3">
      <c r="A81" s="4">
        <v>14</v>
      </c>
      <c r="B81" s="8" t="s">
        <v>145</v>
      </c>
      <c r="C81" s="8">
        <v>1999</v>
      </c>
      <c r="D81" s="8">
        <v>1999</v>
      </c>
      <c r="E81" s="8">
        <v>1999</v>
      </c>
      <c r="F81" s="8">
        <v>1</v>
      </c>
      <c r="G81" s="8" t="s">
        <v>21</v>
      </c>
      <c r="H81" s="8" t="s">
        <v>22</v>
      </c>
      <c r="I81" s="8" t="s">
        <v>23</v>
      </c>
      <c r="J81" s="20">
        <v>105.95999908447266</v>
      </c>
      <c r="K81" s="4">
        <v>8</v>
      </c>
      <c r="L81" s="20">
        <f t="shared" si="4"/>
        <v>113.95999908447266</v>
      </c>
      <c r="M81" s="20">
        <f t="shared" si="5"/>
        <v>26.861846556342943</v>
      </c>
    </row>
    <row r="82" spans="1:13" x14ac:dyDescent="0.3">
      <c r="A82" s="4">
        <v>15</v>
      </c>
      <c r="B82" s="8" t="s">
        <v>118</v>
      </c>
      <c r="C82" s="8">
        <v>1951</v>
      </c>
      <c r="D82" s="8">
        <v>1951</v>
      </c>
      <c r="E82" s="8">
        <v>1951</v>
      </c>
      <c r="F82" s="8" t="s">
        <v>32</v>
      </c>
      <c r="G82" s="8" t="s">
        <v>10</v>
      </c>
      <c r="H82" s="8" t="s">
        <v>14</v>
      </c>
      <c r="I82" s="8"/>
      <c r="J82" s="20">
        <v>134.00999450683594</v>
      </c>
      <c r="K82" s="4">
        <v>4</v>
      </c>
      <c r="L82" s="20">
        <f t="shared" si="4"/>
        <v>138.00999450683594</v>
      </c>
      <c r="M82" s="20">
        <f t="shared" si="5"/>
        <v>53.634633968275381</v>
      </c>
    </row>
    <row r="83" spans="1:13" x14ac:dyDescent="0.3">
      <c r="A83" s="4">
        <v>16</v>
      </c>
      <c r="B83" s="8" t="s">
        <v>62</v>
      </c>
      <c r="C83" s="8">
        <v>1951</v>
      </c>
      <c r="D83" s="8">
        <v>1951</v>
      </c>
      <c r="E83" s="8">
        <v>1951</v>
      </c>
      <c r="F83" s="8" t="s">
        <v>47</v>
      </c>
      <c r="G83" s="8" t="s">
        <v>10</v>
      </c>
      <c r="H83" s="8" t="s">
        <v>63</v>
      </c>
      <c r="I83" s="8"/>
      <c r="J83" s="20">
        <v>139.25999450683594</v>
      </c>
      <c r="K83" s="4">
        <v>0</v>
      </c>
      <c r="L83" s="20">
        <f t="shared" si="4"/>
        <v>139.25999450683594</v>
      </c>
      <c r="M83" s="20">
        <f t="shared" si="5"/>
        <v>55.026151250386647</v>
      </c>
    </row>
    <row r="84" spans="1:13" ht="28.8" x14ac:dyDescent="0.3">
      <c r="A84" s="4">
        <v>17</v>
      </c>
      <c r="B84" s="8" t="s">
        <v>64</v>
      </c>
      <c r="C84" s="8">
        <v>1999</v>
      </c>
      <c r="D84" s="8">
        <v>1999</v>
      </c>
      <c r="E84" s="8">
        <v>1999</v>
      </c>
      <c r="F84" s="8">
        <v>1</v>
      </c>
      <c r="G84" s="8" t="s">
        <v>21</v>
      </c>
      <c r="H84" s="8" t="s">
        <v>22</v>
      </c>
      <c r="I84" s="8" t="s">
        <v>65</v>
      </c>
      <c r="J84" s="20">
        <v>126.08999633789062</v>
      </c>
      <c r="K84" s="4">
        <v>14</v>
      </c>
      <c r="L84" s="20">
        <f t="shared" si="4"/>
        <v>140.08999633789062</v>
      </c>
      <c r="M84" s="20">
        <f t="shared" si="5"/>
        <v>55.950120764063925</v>
      </c>
    </row>
    <row r="85" spans="1:13" ht="28.8" x14ac:dyDescent="0.3">
      <c r="A85" s="4">
        <v>18</v>
      </c>
      <c r="B85" s="8" t="s">
        <v>135</v>
      </c>
      <c r="C85" s="8">
        <v>1995</v>
      </c>
      <c r="D85" s="8">
        <v>1995</v>
      </c>
      <c r="E85" s="8">
        <v>1995</v>
      </c>
      <c r="F85" s="8">
        <v>1</v>
      </c>
      <c r="G85" s="8" t="s">
        <v>10</v>
      </c>
      <c r="H85" s="8" t="s">
        <v>14</v>
      </c>
      <c r="I85" s="8"/>
      <c r="J85" s="20">
        <v>147.83999633789063</v>
      </c>
      <c r="K85" s="4">
        <v>6</v>
      </c>
      <c r="L85" s="20">
        <f t="shared" si="4"/>
        <v>153.83999633789063</v>
      </c>
      <c r="M85" s="20">
        <f t="shared" si="5"/>
        <v>71.256810867287939</v>
      </c>
    </row>
    <row r="86" spans="1:13" ht="43.2" x14ac:dyDescent="0.3">
      <c r="A86" s="4">
        <v>19</v>
      </c>
      <c r="B86" s="8" t="s">
        <v>152</v>
      </c>
      <c r="C86" s="8">
        <v>1994</v>
      </c>
      <c r="D86" s="8">
        <v>1994</v>
      </c>
      <c r="E86" s="8">
        <v>1994</v>
      </c>
      <c r="F86" s="8">
        <v>1</v>
      </c>
      <c r="G86" s="8" t="s">
        <v>21</v>
      </c>
      <c r="H86" s="8" t="s">
        <v>153</v>
      </c>
      <c r="I86" s="8" t="s">
        <v>154</v>
      </c>
      <c r="J86" s="20">
        <v>119.01999664306641</v>
      </c>
      <c r="K86" s="4">
        <v>60</v>
      </c>
      <c r="L86" s="20">
        <f t="shared" si="4"/>
        <v>179.01999664306641</v>
      </c>
      <c r="M86" s="20">
        <f t="shared" si="5"/>
        <v>99.287535337863346</v>
      </c>
    </row>
    <row r="87" spans="1:13" x14ac:dyDescent="0.3">
      <c r="A87" s="4">
        <v>20</v>
      </c>
      <c r="B87" s="8" t="s">
        <v>139</v>
      </c>
      <c r="C87" s="8">
        <v>1955</v>
      </c>
      <c r="D87" s="8">
        <v>1955</v>
      </c>
      <c r="E87" s="8">
        <v>1955</v>
      </c>
      <c r="F87" s="8" t="s">
        <v>9</v>
      </c>
      <c r="G87" s="8" t="s">
        <v>10</v>
      </c>
      <c r="H87" s="8" t="s">
        <v>63</v>
      </c>
      <c r="I87" s="8" t="s">
        <v>140</v>
      </c>
      <c r="J87" s="20">
        <v>158.63999938964844</v>
      </c>
      <c r="K87" s="4">
        <v>52</v>
      </c>
      <c r="L87" s="20">
        <f t="shared" si="4"/>
        <v>210.63999938964844</v>
      </c>
      <c r="M87" s="20">
        <f t="shared" si="5"/>
        <v>134.48735956368324</v>
      </c>
    </row>
    <row r="88" spans="1:13" x14ac:dyDescent="0.3">
      <c r="A88" s="4"/>
      <c r="B88" s="8" t="s">
        <v>150</v>
      </c>
      <c r="C88" s="8">
        <v>1974</v>
      </c>
      <c r="D88" s="8">
        <v>1974</v>
      </c>
      <c r="E88" s="8">
        <v>1974</v>
      </c>
      <c r="F88" s="8" t="s">
        <v>47</v>
      </c>
      <c r="G88" s="8" t="s">
        <v>10</v>
      </c>
      <c r="H88" s="8" t="s">
        <v>67</v>
      </c>
      <c r="I88" s="8" t="s">
        <v>18</v>
      </c>
      <c r="J88" s="20"/>
      <c r="K88" s="4"/>
      <c r="L88" s="20" t="s">
        <v>276</v>
      </c>
      <c r="M88" s="20" t="str">
        <f t="shared" si="5"/>
        <v/>
      </c>
    </row>
    <row r="89" spans="1:13" ht="57.6" x14ac:dyDescent="0.3">
      <c r="A89" s="4"/>
      <c r="B89" s="8" t="s">
        <v>114</v>
      </c>
      <c r="C89" s="8">
        <v>1992</v>
      </c>
      <c r="D89" s="8">
        <v>1992</v>
      </c>
      <c r="E89" s="8">
        <v>1992</v>
      </c>
      <c r="F89" s="8">
        <v>1</v>
      </c>
      <c r="G89" s="8" t="s">
        <v>115</v>
      </c>
      <c r="H89" s="8" t="s">
        <v>116</v>
      </c>
      <c r="I89" s="8" t="s">
        <v>117</v>
      </c>
      <c r="J89" s="20"/>
      <c r="K89" s="4"/>
      <c r="L89" s="20" t="s">
        <v>276</v>
      </c>
      <c r="M89" s="20" t="str">
        <f t="shared" si="5"/>
        <v/>
      </c>
    </row>
    <row r="91" spans="1:13" ht="18" x14ac:dyDescent="0.3">
      <c r="A91" s="10" t="s">
        <v>294</v>
      </c>
      <c r="B91" s="10"/>
      <c r="C91" s="10"/>
      <c r="D91" s="10"/>
      <c r="E91" s="10"/>
      <c r="F91" s="10"/>
      <c r="G91" s="10"/>
      <c r="H91" s="10"/>
      <c r="I91" s="10"/>
      <c r="J91" s="10"/>
    </row>
    <row r="92" spans="1:13" x14ac:dyDescent="0.3">
      <c r="A92" s="15" t="s">
        <v>270</v>
      </c>
      <c r="B92" s="15" t="s">
        <v>1</v>
      </c>
      <c r="C92" s="15" t="s">
        <v>2</v>
      </c>
      <c r="D92" s="15" t="s">
        <v>170</v>
      </c>
      <c r="E92" s="15" t="s">
        <v>171</v>
      </c>
      <c r="F92" s="15" t="s">
        <v>3</v>
      </c>
      <c r="G92" s="15" t="s">
        <v>4</v>
      </c>
      <c r="H92" s="15" t="s">
        <v>5</v>
      </c>
      <c r="I92" s="15" t="s">
        <v>6</v>
      </c>
      <c r="J92" s="15" t="s">
        <v>272</v>
      </c>
      <c r="K92" s="15" t="s">
        <v>273</v>
      </c>
      <c r="L92" s="15" t="s">
        <v>274</v>
      </c>
      <c r="M92" s="15" t="s">
        <v>275</v>
      </c>
    </row>
    <row r="93" spans="1:13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57.6" x14ac:dyDescent="0.3">
      <c r="A94" s="17">
        <v>1</v>
      </c>
      <c r="B94" s="18" t="s">
        <v>108</v>
      </c>
      <c r="C94" s="18">
        <v>1996</v>
      </c>
      <c r="D94" s="18">
        <v>1996</v>
      </c>
      <c r="E94" s="18">
        <v>1996</v>
      </c>
      <c r="F94" s="18" t="s">
        <v>47</v>
      </c>
      <c r="G94" s="18" t="s">
        <v>21</v>
      </c>
      <c r="H94" s="18" t="s">
        <v>109</v>
      </c>
      <c r="I94" s="18" t="s">
        <v>110</v>
      </c>
      <c r="J94" s="19">
        <v>84.050003051757812</v>
      </c>
      <c r="K94" s="17">
        <v>0</v>
      </c>
      <c r="L94" s="19">
        <f t="shared" ref="L94:L109" si="6">J94+K94</f>
        <v>84.050003051757812</v>
      </c>
      <c r="M94" s="19">
        <f t="shared" ref="M94:M109" si="7">IF( AND(ISNUMBER(L$94),ISNUMBER(L94)),(L94-L$94)/L$94*100,"")</f>
        <v>0</v>
      </c>
    </row>
    <row r="95" spans="1:13" x14ac:dyDescent="0.3">
      <c r="A95" s="4">
        <v>2</v>
      </c>
      <c r="B95" s="8" t="s">
        <v>31</v>
      </c>
      <c r="C95" s="8">
        <v>1995</v>
      </c>
      <c r="D95" s="8">
        <v>1995</v>
      </c>
      <c r="E95" s="8">
        <v>1995</v>
      </c>
      <c r="F95" s="8" t="s">
        <v>32</v>
      </c>
      <c r="G95" s="8" t="s">
        <v>10</v>
      </c>
      <c r="H95" s="8" t="s">
        <v>33</v>
      </c>
      <c r="I95" s="8" t="s">
        <v>34</v>
      </c>
      <c r="J95" s="20">
        <v>82.239997863769531</v>
      </c>
      <c r="K95" s="4">
        <v>2</v>
      </c>
      <c r="L95" s="20">
        <f t="shared" si="6"/>
        <v>84.239997863769531</v>
      </c>
      <c r="M95" s="20">
        <f t="shared" si="7"/>
        <v>0.22604973838575632</v>
      </c>
    </row>
    <row r="96" spans="1:13" ht="57.6" x14ac:dyDescent="0.3">
      <c r="A96" s="4">
        <v>3</v>
      </c>
      <c r="B96" s="8" t="s">
        <v>166</v>
      </c>
      <c r="C96" s="8">
        <v>1996</v>
      </c>
      <c r="D96" s="8">
        <v>1996</v>
      </c>
      <c r="E96" s="8">
        <v>1996</v>
      </c>
      <c r="F96" s="8" t="s">
        <v>47</v>
      </c>
      <c r="G96" s="8" t="s">
        <v>21</v>
      </c>
      <c r="H96" s="8" t="s">
        <v>109</v>
      </c>
      <c r="I96" s="8" t="s">
        <v>110</v>
      </c>
      <c r="J96" s="20">
        <v>83.639999389648438</v>
      </c>
      <c r="K96" s="4">
        <v>2</v>
      </c>
      <c r="L96" s="20">
        <f t="shared" si="6"/>
        <v>85.639999389648438</v>
      </c>
      <c r="M96" s="20">
        <f t="shared" si="7"/>
        <v>1.8917266866861486</v>
      </c>
    </row>
    <row r="97" spans="1:13" x14ac:dyDescent="0.3">
      <c r="A97" s="4">
        <v>4</v>
      </c>
      <c r="B97" s="8" t="s">
        <v>35</v>
      </c>
      <c r="C97" s="8">
        <v>1984</v>
      </c>
      <c r="D97" s="8">
        <v>1984</v>
      </c>
      <c r="E97" s="8">
        <v>1984</v>
      </c>
      <c r="F97" s="8" t="s">
        <v>32</v>
      </c>
      <c r="G97" s="8" t="s">
        <v>10</v>
      </c>
      <c r="H97" s="8" t="s">
        <v>27</v>
      </c>
      <c r="I97" s="8"/>
      <c r="J97" s="20">
        <v>86.489997863769531</v>
      </c>
      <c r="K97" s="4">
        <v>0</v>
      </c>
      <c r="L97" s="20">
        <f t="shared" si="6"/>
        <v>86.489997863769531</v>
      </c>
      <c r="M97" s="20">
        <f t="shared" si="7"/>
        <v>2.9030276304798885</v>
      </c>
    </row>
    <row r="98" spans="1:13" ht="57.6" x14ac:dyDescent="0.3">
      <c r="A98" s="4">
        <v>5</v>
      </c>
      <c r="B98" s="8" t="s">
        <v>151</v>
      </c>
      <c r="C98" s="8">
        <v>1998</v>
      </c>
      <c r="D98" s="8">
        <v>1998</v>
      </c>
      <c r="E98" s="8">
        <v>1998</v>
      </c>
      <c r="F98" s="8" t="s">
        <v>47</v>
      </c>
      <c r="G98" s="8" t="s">
        <v>48</v>
      </c>
      <c r="H98" s="8" t="s">
        <v>49</v>
      </c>
      <c r="I98" s="8" t="s">
        <v>50</v>
      </c>
      <c r="J98" s="20">
        <v>91.660003662109375</v>
      </c>
      <c r="K98" s="4">
        <v>4</v>
      </c>
      <c r="L98" s="20">
        <f t="shared" si="6"/>
        <v>95.660003662109375</v>
      </c>
      <c r="M98" s="20">
        <f t="shared" si="7"/>
        <v>13.813206649382451</v>
      </c>
    </row>
    <row r="99" spans="1:13" ht="43.2" x14ac:dyDescent="0.3">
      <c r="A99" s="4">
        <v>6</v>
      </c>
      <c r="B99" s="8" t="s">
        <v>164</v>
      </c>
      <c r="C99" s="8">
        <v>1994</v>
      </c>
      <c r="D99" s="8">
        <v>1994</v>
      </c>
      <c r="E99" s="8">
        <v>1994</v>
      </c>
      <c r="F99" s="8" t="s">
        <v>47</v>
      </c>
      <c r="G99" s="8" t="s">
        <v>10</v>
      </c>
      <c r="H99" s="8" t="s">
        <v>165</v>
      </c>
      <c r="I99" s="8" t="s">
        <v>38</v>
      </c>
      <c r="J99" s="20">
        <v>94.589996337890625</v>
      </c>
      <c r="K99" s="4">
        <v>2</v>
      </c>
      <c r="L99" s="20">
        <f t="shared" si="6"/>
        <v>96.589996337890625</v>
      </c>
      <c r="M99" s="20">
        <f t="shared" si="7"/>
        <v>14.919682130660616</v>
      </c>
    </row>
    <row r="100" spans="1:13" x14ac:dyDescent="0.3">
      <c r="A100" s="4">
        <v>7</v>
      </c>
      <c r="B100" s="8" t="s">
        <v>39</v>
      </c>
      <c r="C100" s="8">
        <v>1999</v>
      </c>
      <c r="D100" s="8">
        <v>1999</v>
      </c>
      <c r="E100" s="8">
        <v>1999</v>
      </c>
      <c r="F100" s="8">
        <v>2</v>
      </c>
      <c r="G100" s="8" t="s">
        <v>10</v>
      </c>
      <c r="H100" s="8" t="s">
        <v>33</v>
      </c>
      <c r="I100" s="8" t="s">
        <v>30</v>
      </c>
      <c r="J100" s="20">
        <v>95.319999694824219</v>
      </c>
      <c r="K100" s="4">
        <v>2</v>
      </c>
      <c r="L100" s="20">
        <f t="shared" si="6"/>
        <v>97.319999694824219</v>
      </c>
      <c r="M100" s="20">
        <f t="shared" si="7"/>
        <v>15.788216729623164</v>
      </c>
    </row>
    <row r="101" spans="1:13" ht="28.8" x14ac:dyDescent="0.3">
      <c r="A101" s="4">
        <v>8</v>
      </c>
      <c r="B101" s="8" t="s">
        <v>121</v>
      </c>
      <c r="C101" s="8">
        <v>1994</v>
      </c>
      <c r="D101" s="8">
        <v>1994</v>
      </c>
      <c r="E101" s="8">
        <v>1994</v>
      </c>
      <c r="F101" s="8" t="s">
        <v>47</v>
      </c>
      <c r="G101" s="8" t="s">
        <v>10</v>
      </c>
      <c r="H101" s="8" t="s">
        <v>33</v>
      </c>
      <c r="I101" s="8" t="s">
        <v>122</v>
      </c>
      <c r="J101" s="20">
        <v>101.22000122070312</v>
      </c>
      <c r="K101" s="4">
        <v>0</v>
      </c>
      <c r="L101" s="20">
        <f t="shared" si="6"/>
        <v>101.22000122070312</v>
      </c>
      <c r="M101" s="20">
        <f t="shared" si="7"/>
        <v>20.428313558028147</v>
      </c>
    </row>
    <row r="102" spans="1:13" ht="43.2" x14ac:dyDescent="0.3">
      <c r="A102" s="4">
        <v>9</v>
      </c>
      <c r="B102" s="8" t="s">
        <v>59</v>
      </c>
      <c r="C102" s="8">
        <v>1999</v>
      </c>
      <c r="D102" s="8">
        <v>1999</v>
      </c>
      <c r="E102" s="8">
        <v>1999</v>
      </c>
      <c r="F102" s="8">
        <v>1</v>
      </c>
      <c r="G102" s="8" t="s">
        <v>21</v>
      </c>
      <c r="H102" s="8" t="s">
        <v>60</v>
      </c>
      <c r="I102" s="8" t="s">
        <v>61</v>
      </c>
      <c r="J102" s="20">
        <v>99.669998168945313</v>
      </c>
      <c r="K102" s="4">
        <v>6</v>
      </c>
      <c r="L102" s="20">
        <f t="shared" si="6"/>
        <v>105.66999816894531</v>
      </c>
      <c r="M102" s="20">
        <f t="shared" si="7"/>
        <v>25.722777313730678</v>
      </c>
    </row>
    <row r="103" spans="1:13" ht="57.6" x14ac:dyDescent="0.3">
      <c r="A103" s="4">
        <v>10</v>
      </c>
      <c r="B103" s="8" t="s">
        <v>51</v>
      </c>
      <c r="C103" s="8">
        <v>1998</v>
      </c>
      <c r="D103" s="8">
        <v>1998</v>
      </c>
      <c r="E103" s="8">
        <v>1998</v>
      </c>
      <c r="F103" s="8">
        <v>1</v>
      </c>
      <c r="G103" s="8" t="s">
        <v>48</v>
      </c>
      <c r="H103" s="8" t="s">
        <v>49</v>
      </c>
      <c r="I103" s="8" t="s">
        <v>52</v>
      </c>
      <c r="J103" s="20">
        <v>101.38999938964844</v>
      </c>
      <c r="K103" s="4">
        <v>8</v>
      </c>
      <c r="L103" s="20">
        <f t="shared" si="6"/>
        <v>109.38999938964844</v>
      </c>
      <c r="M103" s="20">
        <f t="shared" si="7"/>
        <v>30.148715547679767</v>
      </c>
    </row>
    <row r="104" spans="1:13" x14ac:dyDescent="0.3">
      <c r="A104" s="4">
        <v>11</v>
      </c>
      <c r="B104" s="8" t="s">
        <v>95</v>
      </c>
      <c r="C104" s="8">
        <v>1998</v>
      </c>
      <c r="D104" s="8">
        <v>1998</v>
      </c>
      <c r="E104" s="8">
        <v>1998</v>
      </c>
      <c r="F104" s="8">
        <v>3</v>
      </c>
      <c r="G104" s="8" t="s">
        <v>10</v>
      </c>
      <c r="H104" s="8" t="s">
        <v>33</v>
      </c>
      <c r="I104" s="8" t="s">
        <v>30</v>
      </c>
      <c r="J104" s="20">
        <v>106.62999725341797</v>
      </c>
      <c r="K104" s="4">
        <v>10</v>
      </c>
      <c r="L104" s="20">
        <f t="shared" si="6"/>
        <v>116.62999725341797</v>
      </c>
      <c r="M104" s="20">
        <f t="shared" si="7"/>
        <v>38.762632978844117</v>
      </c>
    </row>
    <row r="105" spans="1:13" x14ac:dyDescent="0.3">
      <c r="A105" s="4">
        <v>12</v>
      </c>
      <c r="B105" s="8" t="s">
        <v>40</v>
      </c>
      <c r="C105" s="8">
        <v>1973</v>
      </c>
      <c r="D105" s="8">
        <v>1973</v>
      </c>
      <c r="E105" s="8">
        <v>1973</v>
      </c>
      <c r="F105" s="8" t="s">
        <v>9</v>
      </c>
      <c r="G105" s="8" t="s">
        <v>41</v>
      </c>
      <c r="H105" s="8" t="s">
        <v>42</v>
      </c>
      <c r="I105" s="8"/>
      <c r="J105" s="20">
        <v>108.38999938964844</v>
      </c>
      <c r="K105" s="4">
        <v>14</v>
      </c>
      <c r="L105" s="20">
        <f t="shared" si="6"/>
        <v>122.38999938964844</v>
      </c>
      <c r="M105" s="20">
        <f t="shared" si="7"/>
        <v>45.615698924223643</v>
      </c>
    </row>
    <row r="106" spans="1:13" x14ac:dyDescent="0.3">
      <c r="A106" s="4">
        <v>13</v>
      </c>
      <c r="B106" s="8" t="s">
        <v>90</v>
      </c>
      <c r="C106" s="8">
        <v>1960</v>
      </c>
      <c r="D106" s="8">
        <v>1960</v>
      </c>
      <c r="E106" s="8">
        <v>1960</v>
      </c>
      <c r="F106" s="8" t="s">
        <v>47</v>
      </c>
      <c r="G106" s="8" t="s">
        <v>10</v>
      </c>
      <c r="H106" s="8" t="s">
        <v>11</v>
      </c>
      <c r="I106" s="8"/>
      <c r="J106" s="20">
        <v>122.58000183105469</v>
      </c>
      <c r="K106" s="4">
        <v>6</v>
      </c>
      <c r="L106" s="20">
        <f t="shared" si="6"/>
        <v>128.58000183105469</v>
      </c>
      <c r="M106" s="20">
        <f t="shared" si="7"/>
        <v>52.98036545206952</v>
      </c>
    </row>
    <row r="107" spans="1:13" x14ac:dyDescent="0.3">
      <c r="A107" s="4">
        <v>14</v>
      </c>
      <c r="B107" s="8" t="s">
        <v>82</v>
      </c>
      <c r="C107" s="8">
        <v>1994</v>
      </c>
      <c r="D107" s="8">
        <v>1994</v>
      </c>
      <c r="E107" s="8">
        <v>1994</v>
      </c>
      <c r="F107" s="8" t="s">
        <v>32</v>
      </c>
      <c r="G107" s="8" t="s">
        <v>10</v>
      </c>
      <c r="H107" s="8" t="s">
        <v>33</v>
      </c>
      <c r="I107" s="8" t="s">
        <v>34</v>
      </c>
      <c r="J107" s="20">
        <v>90.099998474121094</v>
      </c>
      <c r="K107" s="4">
        <v>52</v>
      </c>
      <c r="L107" s="20">
        <f t="shared" si="6"/>
        <v>142.09999847412109</v>
      </c>
      <c r="M107" s="20">
        <f t="shared" si="7"/>
        <v>69.066024169703141</v>
      </c>
    </row>
    <row r="108" spans="1:13" x14ac:dyDescent="0.3">
      <c r="A108" s="4">
        <v>15</v>
      </c>
      <c r="B108" s="8" t="s">
        <v>53</v>
      </c>
      <c r="C108" s="8">
        <v>1988</v>
      </c>
      <c r="D108" s="8">
        <v>1988</v>
      </c>
      <c r="E108" s="8">
        <v>1988</v>
      </c>
      <c r="F108" s="8" t="s">
        <v>9</v>
      </c>
      <c r="G108" s="8" t="s">
        <v>10</v>
      </c>
      <c r="H108" s="8" t="s">
        <v>54</v>
      </c>
      <c r="I108" s="8" t="s">
        <v>55</v>
      </c>
      <c r="J108" s="20">
        <v>142.75</v>
      </c>
      <c r="K108" s="4">
        <v>68</v>
      </c>
      <c r="L108" s="20">
        <f t="shared" si="6"/>
        <v>210.75</v>
      </c>
      <c r="M108" s="20">
        <f t="shared" si="7"/>
        <v>150.74359589281704</v>
      </c>
    </row>
    <row r="109" spans="1:13" x14ac:dyDescent="0.3">
      <c r="A109" s="4"/>
      <c r="B109" s="8" t="s">
        <v>73</v>
      </c>
      <c r="C109" s="8">
        <v>1996</v>
      </c>
      <c r="D109" s="8">
        <v>1996</v>
      </c>
      <c r="E109" s="8">
        <v>1996</v>
      </c>
      <c r="F109" s="8">
        <v>2</v>
      </c>
      <c r="G109" s="8" t="s">
        <v>10</v>
      </c>
      <c r="H109" s="8" t="s">
        <v>33</v>
      </c>
      <c r="I109" s="8" t="s">
        <v>30</v>
      </c>
      <c r="J109" s="20"/>
      <c r="K109" s="4"/>
      <c r="L109" s="20" t="s">
        <v>276</v>
      </c>
      <c r="M109" s="20" t="str">
        <f t="shared" si="7"/>
        <v/>
      </c>
    </row>
    <row r="111" spans="1:13" ht="18" x14ac:dyDescent="0.3">
      <c r="A111" s="10" t="s">
        <v>295</v>
      </c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3" x14ac:dyDescent="0.3">
      <c r="A112" s="15" t="s">
        <v>270</v>
      </c>
      <c r="B112" s="15" t="s">
        <v>1</v>
      </c>
      <c r="C112" s="15" t="s">
        <v>2</v>
      </c>
      <c r="D112" s="15" t="s">
        <v>170</v>
      </c>
      <c r="E112" s="15" t="s">
        <v>171</v>
      </c>
      <c r="F112" s="15" t="s">
        <v>3</v>
      </c>
      <c r="G112" s="15" t="s">
        <v>4</v>
      </c>
      <c r="H112" s="15" t="s">
        <v>5</v>
      </c>
      <c r="I112" s="15" t="s">
        <v>6</v>
      </c>
      <c r="J112" s="15" t="s">
        <v>272</v>
      </c>
      <c r="K112" s="15" t="s">
        <v>273</v>
      </c>
      <c r="L112" s="15" t="s">
        <v>274</v>
      </c>
      <c r="M112" s="15" t="s">
        <v>275</v>
      </c>
    </row>
    <row r="113" spans="1:13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72" x14ac:dyDescent="0.3">
      <c r="A114" s="17">
        <v>1</v>
      </c>
      <c r="B114" s="18" t="s">
        <v>103</v>
      </c>
      <c r="C114" s="18">
        <v>1998</v>
      </c>
      <c r="D114" s="18">
        <v>1998</v>
      </c>
      <c r="E114" s="18">
        <v>1998</v>
      </c>
      <c r="F114" s="18" t="s">
        <v>32</v>
      </c>
      <c r="G114" s="18" t="s">
        <v>104</v>
      </c>
      <c r="H114" s="18" t="s">
        <v>105</v>
      </c>
      <c r="I114" s="18" t="s">
        <v>106</v>
      </c>
      <c r="J114" s="19">
        <v>96.779998779296875</v>
      </c>
      <c r="K114" s="17">
        <v>0</v>
      </c>
      <c r="L114" s="19">
        <f t="shared" ref="L114:L123" si="8">J114+K114</f>
        <v>96.779998779296875</v>
      </c>
      <c r="M114" s="19">
        <f t="shared" ref="M114:M123" si="9">IF( AND(ISNUMBER(L$114),ISNUMBER(L114)),(L114-L$114)/L$114*100,"")</f>
        <v>0</v>
      </c>
    </row>
    <row r="115" spans="1:13" ht="57.6" x14ac:dyDescent="0.3">
      <c r="A115" s="4">
        <v>2</v>
      </c>
      <c r="B115" s="8" t="s">
        <v>84</v>
      </c>
      <c r="C115" s="8">
        <v>1997</v>
      </c>
      <c r="D115" s="8">
        <v>1997</v>
      </c>
      <c r="E115" s="8">
        <v>1997</v>
      </c>
      <c r="F115" s="8" t="s">
        <v>47</v>
      </c>
      <c r="G115" s="8" t="s">
        <v>10</v>
      </c>
      <c r="H115" s="8" t="s">
        <v>85</v>
      </c>
      <c r="I115" s="8" t="s">
        <v>86</v>
      </c>
      <c r="J115" s="20">
        <v>100.15000152587891</v>
      </c>
      <c r="K115" s="4">
        <v>0</v>
      </c>
      <c r="L115" s="20">
        <f t="shared" si="8"/>
        <v>100.15000152587891</v>
      </c>
      <c r="M115" s="20">
        <f t="shared" si="9"/>
        <v>3.4821272877541514</v>
      </c>
    </row>
    <row r="116" spans="1:13" ht="57.6" x14ac:dyDescent="0.3">
      <c r="A116" s="4">
        <v>3</v>
      </c>
      <c r="B116" s="8" t="s">
        <v>46</v>
      </c>
      <c r="C116" s="8">
        <v>1998</v>
      </c>
      <c r="D116" s="8">
        <v>1998</v>
      </c>
      <c r="E116" s="8">
        <v>1998</v>
      </c>
      <c r="F116" s="8" t="s">
        <v>47</v>
      </c>
      <c r="G116" s="8" t="s">
        <v>48</v>
      </c>
      <c r="H116" s="8" t="s">
        <v>49</v>
      </c>
      <c r="I116" s="8" t="s">
        <v>50</v>
      </c>
      <c r="J116" s="20">
        <v>107.66999816894531</v>
      </c>
      <c r="K116" s="4">
        <v>2</v>
      </c>
      <c r="L116" s="20">
        <f t="shared" si="8"/>
        <v>109.66999816894531</v>
      </c>
      <c r="M116" s="20">
        <f t="shared" si="9"/>
        <v>13.318867071949022</v>
      </c>
    </row>
    <row r="117" spans="1:13" ht="43.2" x14ac:dyDescent="0.3">
      <c r="A117" s="4">
        <v>4</v>
      </c>
      <c r="B117" s="8" t="s">
        <v>124</v>
      </c>
      <c r="C117" s="8">
        <v>1998</v>
      </c>
      <c r="D117" s="8">
        <v>1998</v>
      </c>
      <c r="E117" s="8">
        <v>1998</v>
      </c>
      <c r="F117" s="8" t="s">
        <v>47</v>
      </c>
      <c r="G117" s="8" t="s">
        <v>125</v>
      </c>
      <c r="H117" s="8" t="s">
        <v>126</v>
      </c>
      <c r="I117" s="8" t="s">
        <v>127</v>
      </c>
      <c r="J117" s="20">
        <v>109.08999633789063</v>
      </c>
      <c r="K117" s="4">
        <v>4</v>
      </c>
      <c r="L117" s="20">
        <f t="shared" si="8"/>
        <v>113.08999633789062</v>
      </c>
      <c r="M117" s="20">
        <f t="shared" si="9"/>
        <v>16.852653197266598</v>
      </c>
    </row>
    <row r="118" spans="1:13" ht="28.8" x14ac:dyDescent="0.3">
      <c r="A118" s="4">
        <v>5</v>
      </c>
      <c r="B118" s="8" t="s">
        <v>145</v>
      </c>
      <c r="C118" s="8">
        <v>1999</v>
      </c>
      <c r="D118" s="8">
        <v>1999</v>
      </c>
      <c r="E118" s="8">
        <v>1999</v>
      </c>
      <c r="F118" s="8">
        <v>1</v>
      </c>
      <c r="G118" s="8" t="s">
        <v>21</v>
      </c>
      <c r="H118" s="8" t="s">
        <v>22</v>
      </c>
      <c r="I118" s="8" t="s">
        <v>23</v>
      </c>
      <c r="J118" s="20">
        <v>114.06999969482422</v>
      </c>
      <c r="K118" s="4">
        <v>0</v>
      </c>
      <c r="L118" s="20">
        <f t="shared" si="8"/>
        <v>114.06999969482422</v>
      </c>
      <c r="M118" s="20">
        <f t="shared" si="9"/>
        <v>17.865262588974129</v>
      </c>
    </row>
    <row r="119" spans="1:13" ht="43.2" x14ac:dyDescent="0.3">
      <c r="A119" s="4">
        <v>6</v>
      </c>
      <c r="B119" s="8" t="s">
        <v>69</v>
      </c>
      <c r="C119" s="8">
        <v>1997</v>
      </c>
      <c r="D119" s="8">
        <v>1997</v>
      </c>
      <c r="E119" s="8">
        <v>1997</v>
      </c>
      <c r="F119" s="8">
        <v>1</v>
      </c>
      <c r="G119" s="8" t="s">
        <v>10</v>
      </c>
      <c r="H119" s="8" t="s">
        <v>70</v>
      </c>
      <c r="I119" s="8" t="s">
        <v>71</v>
      </c>
      <c r="J119" s="20">
        <v>130.8800048828125</v>
      </c>
      <c r="K119" s="4">
        <v>4</v>
      </c>
      <c r="L119" s="20">
        <f t="shared" si="8"/>
        <v>134.8800048828125</v>
      </c>
      <c r="M119" s="20">
        <f t="shared" si="9"/>
        <v>39.367644744862254</v>
      </c>
    </row>
    <row r="120" spans="1:13" ht="28.8" x14ac:dyDescent="0.3">
      <c r="A120" s="4">
        <v>7</v>
      </c>
      <c r="B120" s="8" t="s">
        <v>142</v>
      </c>
      <c r="C120" s="8">
        <v>1971</v>
      </c>
      <c r="D120" s="8">
        <v>1971</v>
      </c>
      <c r="E120" s="8">
        <v>1971</v>
      </c>
      <c r="F120" s="8">
        <v>1</v>
      </c>
      <c r="G120" s="8" t="s">
        <v>115</v>
      </c>
      <c r="H120" s="8" t="s">
        <v>143</v>
      </c>
      <c r="I120" s="8" t="s">
        <v>144</v>
      </c>
      <c r="J120" s="20">
        <v>147</v>
      </c>
      <c r="K120" s="4">
        <v>0</v>
      </c>
      <c r="L120" s="20">
        <f t="shared" si="8"/>
        <v>147</v>
      </c>
      <c r="M120" s="20">
        <f t="shared" si="9"/>
        <v>51.890888462633619</v>
      </c>
    </row>
    <row r="121" spans="1:13" ht="43.2" x14ac:dyDescent="0.3">
      <c r="A121" s="4">
        <v>8</v>
      </c>
      <c r="B121" s="8" t="s">
        <v>92</v>
      </c>
      <c r="C121" s="8">
        <v>1999</v>
      </c>
      <c r="D121" s="8">
        <v>1999</v>
      </c>
      <c r="E121" s="8">
        <v>1999</v>
      </c>
      <c r="F121" s="8">
        <v>1</v>
      </c>
      <c r="G121" s="8" t="s">
        <v>10</v>
      </c>
      <c r="H121" s="8" t="s">
        <v>93</v>
      </c>
      <c r="I121" s="8" t="s">
        <v>94</v>
      </c>
      <c r="J121" s="20">
        <v>142.91000366210937</v>
      </c>
      <c r="K121" s="4">
        <v>8</v>
      </c>
      <c r="L121" s="20">
        <f t="shared" si="8"/>
        <v>150.91000366210937</v>
      </c>
      <c r="M121" s="20">
        <f t="shared" si="9"/>
        <v>55.930983225422359</v>
      </c>
    </row>
    <row r="122" spans="1:13" ht="28.8" x14ac:dyDescent="0.3">
      <c r="A122" s="4">
        <v>9</v>
      </c>
      <c r="B122" s="8" t="s">
        <v>64</v>
      </c>
      <c r="C122" s="8">
        <v>1999</v>
      </c>
      <c r="D122" s="8">
        <v>1999</v>
      </c>
      <c r="E122" s="8">
        <v>1999</v>
      </c>
      <c r="F122" s="8">
        <v>1</v>
      </c>
      <c r="G122" s="8" t="s">
        <v>21</v>
      </c>
      <c r="H122" s="8" t="s">
        <v>22</v>
      </c>
      <c r="I122" s="8" t="s">
        <v>65</v>
      </c>
      <c r="J122" s="20">
        <v>147.52999877929687</v>
      </c>
      <c r="K122" s="4">
        <v>4</v>
      </c>
      <c r="L122" s="20">
        <f t="shared" si="8"/>
        <v>151.52999877929687</v>
      </c>
      <c r="M122" s="20">
        <f t="shared" si="9"/>
        <v>56.571606417205381</v>
      </c>
    </row>
    <row r="123" spans="1:13" ht="57.6" x14ac:dyDescent="0.3">
      <c r="A123" s="4"/>
      <c r="B123" s="8" t="s">
        <v>114</v>
      </c>
      <c r="C123" s="8">
        <v>1992</v>
      </c>
      <c r="D123" s="8">
        <v>1992</v>
      </c>
      <c r="E123" s="8">
        <v>1992</v>
      </c>
      <c r="F123" s="8">
        <v>1</v>
      </c>
      <c r="G123" s="8" t="s">
        <v>115</v>
      </c>
      <c r="H123" s="8" t="s">
        <v>116</v>
      </c>
      <c r="I123" s="8" t="s">
        <v>117</v>
      </c>
      <c r="J123" s="20"/>
      <c r="K123" s="4"/>
      <c r="L123" s="20" t="s">
        <v>276</v>
      </c>
      <c r="M123" s="20" t="str">
        <f t="shared" si="9"/>
        <v/>
      </c>
    </row>
    <row r="125" spans="1:13" ht="18" x14ac:dyDescent="0.3">
      <c r="A125" s="10" t="s">
        <v>296</v>
      </c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3" x14ac:dyDescent="0.3">
      <c r="A126" s="15" t="s">
        <v>270</v>
      </c>
      <c r="B126" s="15" t="s">
        <v>1</v>
      </c>
      <c r="C126" s="15" t="s">
        <v>2</v>
      </c>
      <c r="D126" s="15" t="s">
        <v>170</v>
      </c>
      <c r="E126" s="15" t="s">
        <v>171</v>
      </c>
      <c r="F126" s="15" t="s">
        <v>3</v>
      </c>
      <c r="G126" s="15" t="s">
        <v>4</v>
      </c>
      <c r="H126" s="15" t="s">
        <v>5</v>
      </c>
      <c r="I126" s="15" t="s">
        <v>6</v>
      </c>
      <c r="J126" s="15" t="s">
        <v>272</v>
      </c>
      <c r="K126" s="15" t="s">
        <v>273</v>
      </c>
      <c r="L126" s="15" t="s">
        <v>274</v>
      </c>
      <c r="M126" s="15" t="s">
        <v>275</v>
      </c>
    </row>
    <row r="127" spans="1:13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28.8" x14ac:dyDescent="0.3">
      <c r="A128" s="17">
        <v>1</v>
      </c>
      <c r="B128" s="18" t="s">
        <v>297</v>
      </c>
      <c r="C128" s="18" t="s">
        <v>298</v>
      </c>
      <c r="D128" s="18">
        <v>1978</v>
      </c>
      <c r="E128" s="18">
        <v>1969</v>
      </c>
      <c r="F128" s="18" t="s">
        <v>286</v>
      </c>
      <c r="G128" s="18" t="s">
        <v>10</v>
      </c>
      <c r="H128" s="18" t="s">
        <v>79</v>
      </c>
      <c r="I128" s="18" t="s">
        <v>236</v>
      </c>
      <c r="J128" s="19">
        <v>118.01999664306641</v>
      </c>
      <c r="K128" s="17">
        <v>12</v>
      </c>
      <c r="L128" s="19">
        <f t="shared" ref="L128:L132" si="10">J128+K128</f>
        <v>130.01999664306641</v>
      </c>
      <c r="M128" s="19">
        <f t="shared" ref="M128:M132" si="11">IF( AND(ISNUMBER(L$128),ISNUMBER(L128)),(L128-L$128)/L$128*100,"")</f>
        <v>0</v>
      </c>
    </row>
    <row r="129" spans="1:13" ht="28.8" x14ac:dyDescent="0.3">
      <c r="A129" s="4">
        <v>2</v>
      </c>
      <c r="B129" s="8" t="s">
        <v>299</v>
      </c>
      <c r="C129" s="8" t="s">
        <v>300</v>
      </c>
      <c r="D129" s="8">
        <v>1954</v>
      </c>
      <c r="E129" s="8">
        <v>1951</v>
      </c>
      <c r="F129" s="8" t="s">
        <v>301</v>
      </c>
      <c r="G129" s="8" t="s">
        <v>10</v>
      </c>
      <c r="H129" s="8" t="s">
        <v>233</v>
      </c>
      <c r="I129" s="8"/>
      <c r="J129" s="20">
        <v>132.50999450683594</v>
      </c>
      <c r="K129" s="4">
        <v>6</v>
      </c>
      <c r="L129" s="20">
        <f t="shared" si="10"/>
        <v>138.50999450683594</v>
      </c>
      <c r="M129" s="20">
        <f t="shared" si="11"/>
        <v>6.5297631771799303</v>
      </c>
    </row>
    <row r="130" spans="1:13" ht="43.2" x14ac:dyDescent="0.3">
      <c r="A130" s="4">
        <v>3</v>
      </c>
      <c r="B130" s="8" t="s">
        <v>302</v>
      </c>
      <c r="C130" s="8" t="s">
        <v>303</v>
      </c>
      <c r="D130" s="8">
        <v>1970</v>
      </c>
      <c r="E130" s="8">
        <v>1963</v>
      </c>
      <c r="F130" s="8" t="s">
        <v>304</v>
      </c>
      <c r="G130" s="8" t="s">
        <v>10</v>
      </c>
      <c r="H130" s="8" t="s">
        <v>14</v>
      </c>
      <c r="I130" s="8" t="s">
        <v>244</v>
      </c>
      <c r="J130" s="20">
        <v>138.38999938964844</v>
      </c>
      <c r="K130" s="4">
        <v>12</v>
      </c>
      <c r="L130" s="20">
        <f t="shared" si="10"/>
        <v>150.38999938964844</v>
      </c>
      <c r="M130" s="20">
        <f t="shared" si="11"/>
        <v>15.666823006081277</v>
      </c>
    </row>
    <row r="131" spans="1:13" ht="28.8" x14ac:dyDescent="0.3">
      <c r="A131" s="4">
        <v>4</v>
      </c>
      <c r="B131" s="8" t="s">
        <v>305</v>
      </c>
      <c r="C131" s="8" t="s">
        <v>306</v>
      </c>
      <c r="D131" s="8">
        <v>1952</v>
      </c>
      <c r="E131" s="8">
        <v>1951</v>
      </c>
      <c r="F131" s="8" t="s">
        <v>307</v>
      </c>
      <c r="G131" s="8" t="s">
        <v>10</v>
      </c>
      <c r="H131" s="8" t="s">
        <v>14</v>
      </c>
      <c r="I131" s="8" t="s">
        <v>240</v>
      </c>
      <c r="J131" s="20">
        <v>152.83999633789062</v>
      </c>
      <c r="K131" s="4">
        <v>4</v>
      </c>
      <c r="L131" s="20">
        <f t="shared" si="10"/>
        <v>156.83999633789062</v>
      </c>
      <c r="M131" s="20">
        <f t="shared" si="11"/>
        <v>20.627596052360346</v>
      </c>
    </row>
    <row r="132" spans="1:13" ht="43.2" x14ac:dyDescent="0.3">
      <c r="A132" s="4">
        <v>5</v>
      </c>
      <c r="B132" s="8" t="s">
        <v>308</v>
      </c>
      <c r="C132" s="8" t="s">
        <v>309</v>
      </c>
      <c r="D132" s="8">
        <v>1998</v>
      </c>
      <c r="E132" s="8">
        <v>1954</v>
      </c>
      <c r="F132" s="8" t="s">
        <v>292</v>
      </c>
      <c r="G132" s="8" t="s">
        <v>10</v>
      </c>
      <c r="H132" s="8" t="s">
        <v>247</v>
      </c>
      <c r="I132" s="8" t="s">
        <v>248</v>
      </c>
      <c r="J132" s="20">
        <v>136.05999755859375</v>
      </c>
      <c r="K132" s="4">
        <v>52</v>
      </c>
      <c r="L132" s="20">
        <f t="shared" si="10"/>
        <v>188.05999755859375</v>
      </c>
      <c r="M132" s="20">
        <f t="shared" si="11"/>
        <v>44.639288120318874</v>
      </c>
    </row>
    <row r="134" spans="1:13" ht="18" x14ac:dyDescent="0.3">
      <c r="A134" s="10" t="s">
        <v>310</v>
      </c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3" x14ac:dyDescent="0.3">
      <c r="A135" s="15" t="s">
        <v>270</v>
      </c>
      <c r="B135" s="15" t="s">
        <v>1</v>
      </c>
      <c r="C135" s="15" t="s">
        <v>2</v>
      </c>
      <c r="D135" s="15" t="s">
        <v>170</v>
      </c>
      <c r="E135" s="15" t="s">
        <v>171</v>
      </c>
      <c r="F135" s="15" t="s">
        <v>3</v>
      </c>
      <c r="G135" s="15" t="s">
        <v>4</v>
      </c>
      <c r="H135" s="15" t="s">
        <v>5</v>
      </c>
      <c r="I135" s="15" t="s">
        <v>6</v>
      </c>
      <c r="J135" s="15" t="s">
        <v>272</v>
      </c>
      <c r="K135" s="15" t="s">
        <v>273</v>
      </c>
      <c r="L135" s="15" t="s">
        <v>274</v>
      </c>
      <c r="M135" s="15" t="s">
        <v>275</v>
      </c>
    </row>
    <row r="136" spans="1:13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28.8" x14ac:dyDescent="0.3">
      <c r="A137" s="17">
        <v>1</v>
      </c>
      <c r="B137" s="18" t="s">
        <v>311</v>
      </c>
      <c r="C137" s="18" t="s">
        <v>312</v>
      </c>
      <c r="D137" s="18">
        <v>1969</v>
      </c>
      <c r="E137" s="18">
        <v>1962</v>
      </c>
      <c r="F137" s="18" t="s">
        <v>286</v>
      </c>
      <c r="G137" s="18" t="s">
        <v>10</v>
      </c>
      <c r="H137" s="18" t="s">
        <v>79</v>
      </c>
      <c r="I137" s="18" t="s">
        <v>263</v>
      </c>
      <c r="J137" s="19">
        <v>103.66000366210937</v>
      </c>
      <c r="K137" s="17">
        <v>4</v>
      </c>
      <c r="L137" s="19">
        <f t="shared" ref="L137:L141" si="12">J137+K137</f>
        <v>107.66000366210937</v>
      </c>
      <c r="M137" s="19">
        <f t="shared" ref="M137:M141" si="13">IF( AND(ISNUMBER(L$137),ISNUMBER(L137)),(L137-L$137)/L$137*100,"")</f>
        <v>0</v>
      </c>
    </row>
    <row r="138" spans="1:13" ht="43.2" x14ac:dyDescent="0.3">
      <c r="A138" s="4">
        <v>2</v>
      </c>
      <c r="B138" s="8" t="s">
        <v>313</v>
      </c>
      <c r="C138" s="8" t="s">
        <v>314</v>
      </c>
      <c r="D138" s="8">
        <v>1978</v>
      </c>
      <c r="E138" s="8">
        <v>1975</v>
      </c>
      <c r="F138" s="8" t="s">
        <v>304</v>
      </c>
      <c r="G138" s="8" t="s">
        <v>10</v>
      </c>
      <c r="H138" s="8" t="s">
        <v>255</v>
      </c>
      <c r="I138" s="8" t="s">
        <v>256</v>
      </c>
      <c r="J138" s="20">
        <v>116.08000183105469</v>
      </c>
      <c r="K138" s="4">
        <v>6</v>
      </c>
      <c r="L138" s="20">
        <f t="shared" si="12"/>
        <v>122.08000183105469</v>
      </c>
      <c r="M138" s="20">
        <f t="shared" si="13"/>
        <v>13.394016049082106</v>
      </c>
    </row>
    <row r="139" spans="1:13" ht="28.8" x14ac:dyDescent="0.3">
      <c r="A139" s="4">
        <v>3</v>
      </c>
      <c r="B139" s="8" t="s">
        <v>315</v>
      </c>
      <c r="C139" s="8" t="s">
        <v>316</v>
      </c>
      <c r="D139" s="8">
        <v>1963</v>
      </c>
      <c r="E139" s="8">
        <v>1955</v>
      </c>
      <c r="F139" s="8" t="s">
        <v>317</v>
      </c>
      <c r="G139" s="8" t="s">
        <v>10</v>
      </c>
      <c r="H139" s="8" t="s">
        <v>11</v>
      </c>
      <c r="I139" s="8"/>
      <c r="J139" s="20">
        <v>126.91000366210937</v>
      </c>
      <c r="K139" s="4">
        <v>8</v>
      </c>
      <c r="L139" s="20">
        <f t="shared" si="12"/>
        <v>134.91000366210937</v>
      </c>
      <c r="M139" s="20">
        <f t="shared" si="13"/>
        <v>25.311163917032779</v>
      </c>
    </row>
    <row r="140" spans="1:13" ht="28.8" x14ac:dyDescent="0.3">
      <c r="A140" s="4">
        <v>4</v>
      </c>
      <c r="B140" s="8" t="s">
        <v>318</v>
      </c>
      <c r="C140" s="8" t="s">
        <v>306</v>
      </c>
      <c r="D140" s="8">
        <v>1952</v>
      </c>
      <c r="E140" s="8">
        <v>1951</v>
      </c>
      <c r="F140" s="8" t="s">
        <v>292</v>
      </c>
      <c r="G140" s="8" t="s">
        <v>10</v>
      </c>
      <c r="H140" s="8" t="s">
        <v>14</v>
      </c>
      <c r="I140" s="8" t="s">
        <v>30</v>
      </c>
      <c r="J140" s="20">
        <v>131.83000183105469</v>
      </c>
      <c r="K140" s="4">
        <v>14</v>
      </c>
      <c r="L140" s="20">
        <f t="shared" si="12"/>
        <v>145.83000183105469</v>
      </c>
      <c r="M140" s="20">
        <f t="shared" si="13"/>
        <v>35.454204784110679</v>
      </c>
    </row>
    <row r="141" spans="1:13" ht="28.8" x14ac:dyDescent="0.3">
      <c r="A141" s="4">
        <v>5</v>
      </c>
      <c r="B141" s="8" t="s">
        <v>319</v>
      </c>
      <c r="C141" s="8" t="s">
        <v>320</v>
      </c>
      <c r="D141" s="8">
        <v>1953</v>
      </c>
      <c r="E141" s="8">
        <v>1947</v>
      </c>
      <c r="F141" s="8" t="s">
        <v>321</v>
      </c>
      <c r="G141" s="8" t="s">
        <v>10</v>
      </c>
      <c r="H141" s="8" t="s">
        <v>14</v>
      </c>
      <c r="I141" s="8"/>
      <c r="J141" s="20">
        <v>201.21000671386719</v>
      </c>
      <c r="K141" s="4">
        <v>118</v>
      </c>
      <c r="L141" s="20">
        <f t="shared" si="12"/>
        <v>319.21000671386719</v>
      </c>
      <c r="M141" s="20">
        <f t="shared" si="13"/>
        <v>196.49823133547989</v>
      </c>
    </row>
  </sheetData>
  <mergeCells count="104">
    <mergeCell ref="L135:L136"/>
    <mergeCell ref="M135:M136"/>
    <mergeCell ref="G135:G136"/>
    <mergeCell ref="H135:H136"/>
    <mergeCell ref="I135:I136"/>
    <mergeCell ref="A134:J134"/>
    <mergeCell ref="J135:J136"/>
    <mergeCell ref="K135:K136"/>
    <mergeCell ref="A135:A136"/>
    <mergeCell ref="B135:B136"/>
    <mergeCell ref="C135:C136"/>
    <mergeCell ref="D135:D136"/>
    <mergeCell ref="E135:E136"/>
    <mergeCell ref="F135:F136"/>
    <mergeCell ref="I126:I127"/>
    <mergeCell ref="A125:J125"/>
    <mergeCell ref="J126:J127"/>
    <mergeCell ref="K126:K127"/>
    <mergeCell ref="L126:L127"/>
    <mergeCell ref="M126:M127"/>
    <mergeCell ref="L112:L113"/>
    <mergeCell ref="M112:M113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G112:G113"/>
    <mergeCell ref="H112:H113"/>
    <mergeCell ref="I112:I113"/>
    <mergeCell ref="A111:J111"/>
    <mergeCell ref="J112:J113"/>
    <mergeCell ref="K112:K113"/>
    <mergeCell ref="A112:A113"/>
    <mergeCell ref="B112:B113"/>
    <mergeCell ref="C112:C113"/>
    <mergeCell ref="D112:D113"/>
    <mergeCell ref="E112:E113"/>
    <mergeCell ref="F112:F113"/>
    <mergeCell ref="I92:I93"/>
    <mergeCell ref="A91:J91"/>
    <mergeCell ref="J92:J93"/>
    <mergeCell ref="K92:K93"/>
    <mergeCell ref="L92:L93"/>
    <mergeCell ref="M92:M93"/>
    <mergeCell ref="L66:L67"/>
    <mergeCell ref="M66:M67"/>
    <mergeCell ref="A92:A93"/>
    <mergeCell ref="B92:B93"/>
    <mergeCell ref="C92:C93"/>
    <mergeCell ref="D92:D93"/>
    <mergeCell ref="E92:E93"/>
    <mergeCell ref="F92:F93"/>
    <mergeCell ref="G92:G93"/>
    <mergeCell ref="H92:H93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I57:I58"/>
    <mergeCell ref="A56:J56"/>
    <mergeCell ref="J57:J58"/>
    <mergeCell ref="K57:K58"/>
    <mergeCell ref="L57:L58"/>
    <mergeCell ref="M57:M58"/>
    <mergeCell ref="L8:L9"/>
    <mergeCell ref="M8:M9"/>
    <mergeCell ref="A57:A58"/>
    <mergeCell ref="B57:B58"/>
    <mergeCell ref="C57:C58"/>
    <mergeCell ref="D57:D58"/>
    <mergeCell ref="E57:E58"/>
    <mergeCell ref="F57:F58"/>
    <mergeCell ref="G57:G58"/>
    <mergeCell ref="H57:H5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169</v>
      </c>
      <c r="B1" s="1" t="s">
        <v>1</v>
      </c>
      <c r="C1" s="1" t="s">
        <v>170</v>
      </c>
      <c r="D1" s="1" t="s">
        <v>171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172</v>
      </c>
      <c r="B2" s="3" t="s">
        <v>8</v>
      </c>
      <c r="C2" s="2">
        <v>1963</v>
      </c>
      <c r="D2" s="2">
        <v>1963</v>
      </c>
      <c r="E2" s="3" t="s">
        <v>173</v>
      </c>
      <c r="F2" s="3" t="s">
        <v>9</v>
      </c>
      <c r="G2" s="3" t="s">
        <v>10</v>
      </c>
      <c r="H2" s="3" t="s">
        <v>11</v>
      </c>
      <c r="I2" s="3" t="s">
        <v>174</v>
      </c>
    </row>
    <row r="3" spans="1:9" x14ac:dyDescent="0.3">
      <c r="A3" s="5" t="s">
        <v>172</v>
      </c>
      <c r="B3" s="5" t="s">
        <v>15</v>
      </c>
      <c r="C3" s="4">
        <v>1962</v>
      </c>
      <c r="D3" s="4">
        <v>1962</v>
      </c>
      <c r="E3" s="5" t="s">
        <v>175</v>
      </c>
      <c r="F3" s="5" t="s">
        <v>16</v>
      </c>
      <c r="G3" s="5" t="s">
        <v>10</v>
      </c>
      <c r="H3" s="5" t="s">
        <v>17</v>
      </c>
      <c r="I3" s="5" t="s">
        <v>18</v>
      </c>
    </row>
    <row r="4" spans="1:9" x14ac:dyDescent="0.3">
      <c r="A4" s="5" t="s">
        <v>172</v>
      </c>
      <c r="B4" s="5" t="s">
        <v>25</v>
      </c>
      <c r="C4" s="4">
        <v>1962</v>
      </c>
      <c r="D4" s="4">
        <v>1962</v>
      </c>
      <c r="E4" s="5" t="s">
        <v>175</v>
      </c>
      <c r="F4" s="5" t="s">
        <v>16</v>
      </c>
      <c r="G4" s="5" t="s">
        <v>10</v>
      </c>
      <c r="H4" s="5" t="s">
        <v>17</v>
      </c>
      <c r="I4" s="5" t="s">
        <v>18</v>
      </c>
    </row>
    <row r="5" spans="1:9" x14ac:dyDescent="0.3">
      <c r="A5" s="5" t="s">
        <v>172</v>
      </c>
      <c r="B5" s="5" t="s">
        <v>26</v>
      </c>
      <c r="C5" s="4">
        <v>1975</v>
      </c>
      <c r="D5" s="4">
        <v>1975</v>
      </c>
      <c r="E5" s="5" t="s">
        <v>176</v>
      </c>
      <c r="F5" s="5" t="s">
        <v>9</v>
      </c>
      <c r="G5" s="5" t="s">
        <v>10</v>
      </c>
      <c r="H5" s="5" t="s">
        <v>27</v>
      </c>
      <c r="I5" s="5" t="s">
        <v>28</v>
      </c>
    </row>
    <row r="6" spans="1:9" x14ac:dyDescent="0.3">
      <c r="A6" s="5" t="s">
        <v>172</v>
      </c>
      <c r="B6" s="5" t="s">
        <v>29</v>
      </c>
      <c r="C6" s="4">
        <v>1952</v>
      </c>
      <c r="D6" s="4">
        <v>1952</v>
      </c>
      <c r="E6" s="5" t="s">
        <v>177</v>
      </c>
      <c r="F6" s="5" t="s">
        <v>20</v>
      </c>
      <c r="G6" s="5" t="s">
        <v>10</v>
      </c>
      <c r="H6" s="5" t="s">
        <v>14</v>
      </c>
      <c r="I6" s="5" t="s">
        <v>30</v>
      </c>
    </row>
    <row r="7" spans="1:9" x14ac:dyDescent="0.3">
      <c r="A7" s="5" t="s">
        <v>172</v>
      </c>
      <c r="B7" s="5" t="s">
        <v>35</v>
      </c>
      <c r="C7" s="4">
        <v>1984</v>
      </c>
      <c r="D7" s="4">
        <v>1984</v>
      </c>
      <c r="E7" s="5" t="s">
        <v>178</v>
      </c>
      <c r="F7" s="5" t="s">
        <v>32</v>
      </c>
      <c r="G7" s="5" t="s">
        <v>10</v>
      </c>
      <c r="H7" s="5" t="s">
        <v>27</v>
      </c>
      <c r="I7" s="5" t="s">
        <v>174</v>
      </c>
    </row>
    <row r="8" spans="1:9" x14ac:dyDescent="0.3">
      <c r="A8" s="5" t="s">
        <v>172</v>
      </c>
      <c r="B8" s="5" t="s">
        <v>36</v>
      </c>
      <c r="C8" s="4">
        <v>1986</v>
      </c>
      <c r="D8" s="4">
        <v>1986</v>
      </c>
      <c r="E8" s="5" t="s">
        <v>179</v>
      </c>
      <c r="F8" s="5" t="s">
        <v>20</v>
      </c>
      <c r="G8" s="5" t="s">
        <v>10</v>
      </c>
      <c r="H8" s="5" t="s">
        <v>37</v>
      </c>
      <c r="I8" s="5" t="s">
        <v>38</v>
      </c>
    </row>
    <row r="9" spans="1:9" x14ac:dyDescent="0.3">
      <c r="A9" s="5" t="s">
        <v>172</v>
      </c>
      <c r="B9" s="5" t="s">
        <v>44</v>
      </c>
      <c r="C9" s="4">
        <v>1986</v>
      </c>
      <c r="D9" s="4">
        <v>1986</v>
      </c>
      <c r="E9" s="5" t="s">
        <v>179</v>
      </c>
      <c r="F9" s="5" t="s">
        <v>32</v>
      </c>
      <c r="G9" s="5" t="s">
        <v>10</v>
      </c>
      <c r="H9" s="5" t="s">
        <v>27</v>
      </c>
      <c r="I9" s="5" t="s">
        <v>45</v>
      </c>
    </row>
    <row r="10" spans="1:9" x14ac:dyDescent="0.3">
      <c r="A10" s="5" t="s">
        <v>172</v>
      </c>
      <c r="B10" s="5" t="s">
        <v>51</v>
      </c>
      <c r="C10" s="4">
        <v>1998</v>
      </c>
      <c r="D10" s="4">
        <v>1998</v>
      </c>
      <c r="E10" s="5" t="s">
        <v>180</v>
      </c>
      <c r="F10" s="5" t="s">
        <v>20</v>
      </c>
      <c r="G10" s="5" t="s">
        <v>48</v>
      </c>
      <c r="H10" s="5" t="s">
        <v>49</v>
      </c>
      <c r="I10" s="5" t="s">
        <v>52</v>
      </c>
    </row>
    <row r="11" spans="1:9" x14ac:dyDescent="0.3">
      <c r="A11" s="5" t="s">
        <v>172</v>
      </c>
      <c r="B11" s="5" t="s">
        <v>56</v>
      </c>
      <c r="C11" s="4">
        <v>1986</v>
      </c>
      <c r="D11" s="4">
        <v>1986</v>
      </c>
      <c r="E11" s="5" t="s">
        <v>179</v>
      </c>
      <c r="F11" s="5" t="s">
        <v>47</v>
      </c>
      <c r="G11" s="5" t="s">
        <v>10</v>
      </c>
      <c r="H11" s="5" t="s">
        <v>57</v>
      </c>
      <c r="I11" s="5" t="s">
        <v>58</v>
      </c>
    </row>
    <row r="12" spans="1:9" x14ac:dyDescent="0.3">
      <c r="A12" s="5" t="s">
        <v>172</v>
      </c>
      <c r="B12" s="5" t="s">
        <v>66</v>
      </c>
      <c r="C12" s="4">
        <v>1975</v>
      </c>
      <c r="D12" s="4">
        <v>1975</v>
      </c>
      <c r="E12" s="5" t="s">
        <v>176</v>
      </c>
      <c r="F12" s="5" t="s">
        <v>20</v>
      </c>
      <c r="G12" s="5" t="s">
        <v>10</v>
      </c>
      <c r="H12" s="5" t="s">
        <v>67</v>
      </c>
      <c r="I12" s="5" t="s">
        <v>18</v>
      </c>
    </row>
    <row r="13" spans="1:9" x14ac:dyDescent="0.3">
      <c r="A13" s="5" t="s">
        <v>172</v>
      </c>
      <c r="B13" s="5" t="s">
        <v>72</v>
      </c>
      <c r="C13" s="4">
        <v>1951</v>
      </c>
      <c r="D13" s="4">
        <v>1951</v>
      </c>
      <c r="E13" s="5" t="s">
        <v>181</v>
      </c>
      <c r="F13" s="5" t="s">
        <v>32</v>
      </c>
      <c r="G13" s="5" t="s">
        <v>10</v>
      </c>
      <c r="H13" s="5" t="s">
        <v>14</v>
      </c>
      <c r="I13" s="5" t="s">
        <v>30</v>
      </c>
    </row>
    <row r="14" spans="1:9" x14ac:dyDescent="0.3">
      <c r="A14" s="5" t="s">
        <v>172</v>
      </c>
      <c r="B14" s="5" t="s">
        <v>74</v>
      </c>
      <c r="C14" s="4">
        <v>1973</v>
      </c>
      <c r="D14" s="4">
        <v>1973</v>
      </c>
      <c r="E14" s="5" t="s">
        <v>182</v>
      </c>
      <c r="F14" s="5" t="s">
        <v>9</v>
      </c>
      <c r="G14" s="5" t="s">
        <v>10</v>
      </c>
      <c r="H14" s="5" t="s">
        <v>27</v>
      </c>
      <c r="I14" s="5" t="s">
        <v>28</v>
      </c>
    </row>
    <row r="15" spans="1:9" x14ac:dyDescent="0.3">
      <c r="A15" s="5" t="s">
        <v>172</v>
      </c>
      <c r="B15" s="5" t="s">
        <v>75</v>
      </c>
      <c r="C15" s="4">
        <v>1960</v>
      </c>
      <c r="D15" s="4">
        <v>1960</v>
      </c>
      <c r="E15" s="5" t="s">
        <v>183</v>
      </c>
      <c r="F15" s="5" t="s">
        <v>9</v>
      </c>
      <c r="G15" s="5" t="s">
        <v>10</v>
      </c>
      <c r="H15" s="5" t="s">
        <v>14</v>
      </c>
      <c r="I15" s="5" t="s">
        <v>174</v>
      </c>
    </row>
    <row r="16" spans="1:9" x14ac:dyDescent="0.3">
      <c r="A16" s="5" t="s">
        <v>172</v>
      </c>
      <c r="B16" s="5" t="s">
        <v>76</v>
      </c>
      <c r="C16" s="4">
        <v>1992</v>
      </c>
      <c r="D16" s="4">
        <v>1992</v>
      </c>
      <c r="E16" s="5" t="s">
        <v>184</v>
      </c>
      <c r="F16" s="5" t="s">
        <v>20</v>
      </c>
      <c r="G16" s="5" t="s">
        <v>10</v>
      </c>
      <c r="H16" s="5" t="s">
        <v>77</v>
      </c>
      <c r="I16" s="5" t="s">
        <v>55</v>
      </c>
    </row>
    <row r="17" spans="1:9" x14ac:dyDescent="0.3">
      <c r="A17" s="5" t="s">
        <v>172</v>
      </c>
      <c r="B17" s="5" t="s">
        <v>78</v>
      </c>
      <c r="C17" s="4">
        <v>1969</v>
      </c>
      <c r="D17" s="4">
        <v>1969</v>
      </c>
      <c r="E17" s="5" t="s">
        <v>185</v>
      </c>
      <c r="F17" s="5" t="s">
        <v>47</v>
      </c>
      <c r="G17" s="5" t="s">
        <v>10</v>
      </c>
      <c r="H17" s="5" t="s">
        <v>79</v>
      </c>
      <c r="I17" s="5" t="s">
        <v>80</v>
      </c>
    </row>
    <row r="18" spans="1:9" x14ac:dyDescent="0.3">
      <c r="A18" s="5" t="s">
        <v>172</v>
      </c>
      <c r="B18" s="5" t="s">
        <v>81</v>
      </c>
      <c r="C18" s="4">
        <v>1956</v>
      </c>
      <c r="D18" s="4">
        <v>1956</v>
      </c>
      <c r="E18" s="5" t="s">
        <v>186</v>
      </c>
      <c r="F18" s="5" t="s">
        <v>47</v>
      </c>
      <c r="G18" s="5" t="s">
        <v>10</v>
      </c>
      <c r="H18" s="5" t="s">
        <v>27</v>
      </c>
      <c r="I18" s="5" t="s">
        <v>28</v>
      </c>
    </row>
    <row r="19" spans="1:9" x14ac:dyDescent="0.3">
      <c r="A19" s="5" t="s">
        <v>172</v>
      </c>
      <c r="B19" s="5" t="s">
        <v>83</v>
      </c>
      <c r="C19" s="4">
        <v>1993</v>
      </c>
      <c r="D19" s="4">
        <v>1993</v>
      </c>
      <c r="E19" s="5" t="s">
        <v>187</v>
      </c>
      <c r="F19" s="5" t="s">
        <v>9</v>
      </c>
      <c r="G19" s="5" t="s">
        <v>10</v>
      </c>
      <c r="H19" s="5" t="s">
        <v>27</v>
      </c>
      <c r="I19" s="5" t="s">
        <v>28</v>
      </c>
    </row>
    <row r="20" spans="1:9" x14ac:dyDescent="0.3">
      <c r="A20" s="5" t="s">
        <v>172</v>
      </c>
      <c r="B20" s="5" t="s">
        <v>87</v>
      </c>
      <c r="C20" s="4">
        <v>1980</v>
      </c>
      <c r="D20" s="4">
        <v>1980</v>
      </c>
      <c r="E20" s="5" t="s">
        <v>188</v>
      </c>
      <c r="F20" s="5" t="s">
        <v>16</v>
      </c>
      <c r="G20" s="5" t="s">
        <v>10</v>
      </c>
      <c r="H20" s="5" t="s">
        <v>17</v>
      </c>
      <c r="I20" s="5" t="s">
        <v>174</v>
      </c>
    </row>
    <row r="21" spans="1:9" x14ac:dyDescent="0.3">
      <c r="A21" s="5" t="s">
        <v>172</v>
      </c>
      <c r="B21" s="5" t="s">
        <v>88</v>
      </c>
      <c r="C21" s="4">
        <v>1963</v>
      </c>
      <c r="D21" s="4">
        <v>1963</v>
      </c>
      <c r="E21" s="5" t="s">
        <v>173</v>
      </c>
      <c r="F21" s="5" t="s">
        <v>16</v>
      </c>
      <c r="G21" s="5" t="s">
        <v>10</v>
      </c>
      <c r="H21" s="5" t="s">
        <v>89</v>
      </c>
      <c r="I21" s="5" t="s">
        <v>174</v>
      </c>
    </row>
    <row r="22" spans="1:9" x14ac:dyDescent="0.3">
      <c r="A22" s="5" t="s">
        <v>172</v>
      </c>
      <c r="B22" s="5" t="s">
        <v>97</v>
      </c>
      <c r="C22" s="4">
        <v>1996</v>
      </c>
      <c r="D22" s="4">
        <v>1996</v>
      </c>
      <c r="E22" s="5" t="s">
        <v>189</v>
      </c>
      <c r="F22" s="5" t="s">
        <v>47</v>
      </c>
      <c r="G22" s="5" t="s">
        <v>10</v>
      </c>
      <c r="H22" s="5" t="s">
        <v>93</v>
      </c>
      <c r="I22" s="5" t="s">
        <v>86</v>
      </c>
    </row>
    <row r="23" spans="1:9" x14ac:dyDescent="0.3">
      <c r="A23" s="5" t="s">
        <v>172</v>
      </c>
      <c r="B23" s="5" t="s">
        <v>98</v>
      </c>
      <c r="C23" s="4">
        <v>1955</v>
      </c>
      <c r="D23" s="4">
        <v>1955</v>
      </c>
      <c r="E23" s="5" t="s">
        <v>190</v>
      </c>
      <c r="F23" s="5" t="s">
        <v>9</v>
      </c>
      <c r="G23" s="5" t="s">
        <v>10</v>
      </c>
      <c r="H23" s="5" t="s">
        <v>11</v>
      </c>
      <c r="I23" s="5" t="s">
        <v>174</v>
      </c>
    </row>
    <row r="24" spans="1:9" x14ac:dyDescent="0.3">
      <c r="A24" s="5" t="s">
        <v>172</v>
      </c>
      <c r="B24" s="5" t="s">
        <v>99</v>
      </c>
      <c r="C24" s="4">
        <v>1983</v>
      </c>
      <c r="D24" s="4">
        <v>1983</v>
      </c>
      <c r="E24" s="5" t="s">
        <v>191</v>
      </c>
      <c r="F24" s="5" t="s">
        <v>9</v>
      </c>
      <c r="G24" s="5" t="s">
        <v>10</v>
      </c>
      <c r="H24" s="5" t="s">
        <v>11</v>
      </c>
      <c r="I24" s="5" t="s">
        <v>28</v>
      </c>
    </row>
    <row r="25" spans="1:9" x14ac:dyDescent="0.3">
      <c r="A25" s="5" t="s">
        <v>172</v>
      </c>
      <c r="B25" s="5" t="s">
        <v>100</v>
      </c>
      <c r="C25" s="4">
        <v>1986</v>
      </c>
      <c r="D25" s="4">
        <v>1986</v>
      </c>
      <c r="E25" s="5" t="s">
        <v>179</v>
      </c>
      <c r="F25" s="5" t="s">
        <v>20</v>
      </c>
      <c r="G25" s="5" t="s">
        <v>10</v>
      </c>
      <c r="H25" s="5" t="s">
        <v>17</v>
      </c>
      <c r="I25" s="5" t="s">
        <v>174</v>
      </c>
    </row>
    <row r="26" spans="1:9" x14ac:dyDescent="0.3">
      <c r="A26" s="5" t="s">
        <v>172</v>
      </c>
      <c r="B26" s="5" t="s">
        <v>111</v>
      </c>
      <c r="C26" s="4">
        <v>1976</v>
      </c>
      <c r="D26" s="4">
        <v>1976</v>
      </c>
      <c r="E26" s="5" t="s">
        <v>192</v>
      </c>
      <c r="F26" s="5" t="s">
        <v>9</v>
      </c>
      <c r="G26" s="5" t="s">
        <v>10</v>
      </c>
      <c r="H26" s="5" t="s">
        <v>27</v>
      </c>
      <c r="I26" s="5" t="s">
        <v>28</v>
      </c>
    </row>
    <row r="27" spans="1:9" x14ac:dyDescent="0.3">
      <c r="A27" s="5" t="s">
        <v>172</v>
      </c>
      <c r="B27" s="5" t="s">
        <v>112</v>
      </c>
      <c r="C27" s="4">
        <v>1958</v>
      </c>
      <c r="D27" s="4">
        <v>1958</v>
      </c>
      <c r="E27" s="5" t="s">
        <v>193</v>
      </c>
      <c r="F27" s="5" t="s">
        <v>20</v>
      </c>
      <c r="G27" s="5" t="s">
        <v>10</v>
      </c>
      <c r="H27" s="5" t="s">
        <v>113</v>
      </c>
      <c r="I27" s="5" t="s">
        <v>55</v>
      </c>
    </row>
    <row r="28" spans="1:9" x14ac:dyDescent="0.3">
      <c r="A28" s="5" t="s">
        <v>172</v>
      </c>
      <c r="B28" s="5" t="s">
        <v>119</v>
      </c>
      <c r="C28" s="4">
        <v>1992</v>
      </c>
      <c r="D28" s="4">
        <v>1992</v>
      </c>
      <c r="E28" s="5" t="s">
        <v>184</v>
      </c>
      <c r="F28" s="5" t="s">
        <v>20</v>
      </c>
      <c r="G28" s="5" t="s">
        <v>10</v>
      </c>
      <c r="H28" s="5" t="s">
        <v>63</v>
      </c>
      <c r="I28" s="5" t="s">
        <v>120</v>
      </c>
    </row>
    <row r="29" spans="1:9" x14ac:dyDescent="0.3">
      <c r="A29" s="5" t="s">
        <v>172</v>
      </c>
      <c r="B29" s="5" t="s">
        <v>128</v>
      </c>
      <c r="C29" s="4">
        <v>1983</v>
      </c>
      <c r="D29" s="4">
        <v>1983</v>
      </c>
      <c r="E29" s="5" t="s">
        <v>191</v>
      </c>
      <c r="F29" s="5" t="s">
        <v>32</v>
      </c>
      <c r="G29" s="5" t="s">
        <v>10</v>
      </c>
      <c r="H29" s="5" t="s">
        <v>129</v>
      </c>
      <c r="I29" s="5" t="s">
        <v>80</v>
      </c>
    </row>
    <row r="30" spans="1:9" x14ac:dyDescent="0.3">
      <c r="A30" s="5" t="s">
        <v>172</v>
      </c>
      <c r="B30" s="5" t="s">
        <v>132</v>
      </c>
      <c r="C30" s="4">
        <v>1978</v>
      </c>
      <c r="D30" s="4">
        <v>1978</v>
      </c>
      <c r="E30" s="5" t="s">
        <v>194</v>
      </c>
      <c r="F30" s="5" t="s">
        <v>20</v>
      </c>
      <c r="G30" s="5" t="s">
        <v>133</v>
      </c>
      <c r="H30" s="5" t="s">
        <v>134</v>
      </c>
      <c r="I30" s="5" t="s">
        <v>174</v>
      </c>
    </row>
    <row r="31" spans="1:9" x14ac:dyDescent="0.3">
      <c r="A31" s="5" t="s">
        <v>172</v>
      </c>
      <c r="B31" s="5" t="s">
        <v>137</v>
      </c>
      <c r="C31" s="4">
        <v>1963</v>
      </c>
      <c r="D31" s="4">
        <v>1963</v>
      </c>
      <c r="E31" s="5" t="s">
        <v>173</v>
      </c>
      <c r="F31" s="5" t="s">
        <v>20</v>
      </c>
      <c r="G31" s="5" t="s">
        <v>10</v>
      </c>
      <c r="H31" s="5" t="s">
        <v>14</v>
      </c>
      <c r="I31" s="5" t="s">
        <v>138</v>
      </c>
    </row>
    <row r="32" spans="1:9" x14ac:dyDescent="0.3">
      <c r="A32" s="5" t="s">
        <v>172</v>
      </c>
      <c r="B32" s="5" t="s">
        <v>141</v>
      </c>
      <c r="C32" s="4">
        <v>1974</v>
      </c>
      <c r="D32" s="4">
        <v>1974</v>
      </c>
      <c r="E32" s="5" t="s">
        <v>195</v>
      </c>
      <c r="F32" s="5" t="s">
        <v>20</v>
      </c>
      <c r="G32" s="5" t="s">
        <v>10</v>
      </c>
      <c r="H32" s="5" t="s">
        <v>27</v>
      </c>
      <c r="I32" s="5" t="s">
        <v>28</v>
      </c>
    </row>
    <row r="33" spans="1:9" x14ac:dyDescent="0.3">
      <c r="A33" s="5" t="s">
        <v>172</v>
      </c>
      <c r="B33" s="5" t="s">
        <v>146</v>
      </c>
      <c r="C33" s="4">
        <v>1954</v>
      </c>
      <c r="D33" s="4">
        <v>1954</v>
      </c>
      <c r="E33" s="5" t="s">
        <v>196</v>
      </c>
      <c r="F33" s="5" t="s">
        <v>32</v>
      </c>
      <c r="G33" s="5" t="s">
        <v>10</v>
      </c>
      <c r="H33" s="5" t="s">
        <v>79</v>
      </c>
      <c r="I33" s="5" t="s">
        <v>174</v>
      </c>
    </row>
    <row r="34" spans="1:9" x14ac:dyDescent="0.3">
      <c r="A34" s="5" t="s">
        <v>172</v>
      </c>
      <c r="B34" s="5" t="s">
        <v>147</v>
      </c>
      <c r="C34" s="4">
        <v>1959</v>
      </c>
      <c r="D34" s="4">
        <v>1959</v>
      </c>
      <c r="E34" s="5" t="s">
        <v>197</v>
      </c>
      <c r="F34" s="5" t="s">
        <v>20</v>
      </c>
      <c r="G34" s="5" t="s">
        <v>10</v>
      </c>
      <c r="H34" s="5" t="s">
        <v>148</v>
      </c>
      <c r="I34" s="5" t="s">
        <v>80</v>
      </c>
    </row>
    <row r="35" spans="1:9" x14ac:dyDescent="0.3">
      <c r="A35" s="5" t="s">
        <v>172</v>
      </c>
      <c r="B35" s="5" t="s">
        <v>149</v>
      </c>
      <c r="C35" s="4">
        <v>1968</v>
      </c>
      <c r="D35" s="4">
        <v>1968</v>
      </c>
      <c r="E35" s="5" t="s">
        <v>198</v>
      </c>
      <c r="F35" s="5" t="s">
        <v>32</v>
      </c>
      <c r="G35" s="5" t="s">
        <v>10</v>
      </c>
      <c r="H35" s="5" t="s">
        <v>67</v>
      </c>
      <c r="I35" s="5" t="s">
        <v>80</v>
      </c>
    </row>
    <row r="36" spans="1:9" x14ac:dyDescent="0.3">
      <c r="A36" s="5" t="s">
        <v>172</v>
      </c>
      <c r="B36" s="5" t="s">
        <v>151</v>
      </c>
      <c r="C36" s="4">
        <v>1998</v>
      </c>
      <c r="D36" s="4">
        <v>1998</v>
      </c>
      <c r="E36" s="5" t="s">
        <v>180</v>
      </c>
      <c r="F36" s="5" t="s">
        <v>47</v>
      </c>
      <c r="G36" s="5" t="s">
        <v>48</v>
      </c>
      <c r="H36" s="5" t="s">
        <v>49</v>
      </c>
      <c r="I36" s="5" t="s">
        <v>50</v>
      </c>
    </row>
    <row r="37" spans="1:9" x14ac:dyDescent="0.3">
      <c r="A37" s="5" t="s">
        <v>172</v>
      </c>
      <c r="B37" s="5" t="s">
        <v>155</v>
      </c>
      <c r="C37" s="4">
        <v>1963</v>
      </c>
      <c r="D37" s="4">
        <v>1963</v>
      </c>
      <c r="E37" s="5" t="s">
        <v>173</v>
      </c>
      <c r="F37" s="5" t="s">
        <v>20</v>
      </c>
      <c r="G37" s="5" t="s">
        <v>10</v>
      </c>
      <c r="H37" s="5" t="s">
        <v>11</v>
      </c>
      <c r="I37" s="5" t="s">
        <v>174</v>
      </c>
    </row>
    <row r="38" spans="1:9" x14ac:dyDescent="0.3">
      <c r="A38" s="5" t="s">
        <v>172</v>
      </c>
      <c r="B38" s="5" t="s">
        <v>156</v>
      </c>
      <c r="C38" s="4">
        <v>1984</v>
      </c>
      <c r="D38" s="4">
        <v>1984</v>
      </c>
      <c r="E38" s="5" t="s">
        <v>178</v>
      </c>
      <c r="F38" s="5" t="s">
        <v>96</v>
      </c>
      <c r="G38" s="5" t="s">
        <v>10</v>
      </c>
      <c r="H38" s="5" t="s">
        <v>27</v>
      </c>
      <c r="I38" s="5" t="s">
        <v>28</v>
      </c>
    </row>
    <row r="39" spans="1:9" x14ac:dyDescent="0.3">
      <c r="A39" s="5" t="s">
        <v>172</v>
      </c>
      <c r="B39" s="5" t="s">
        <v>157</v>
      </c>
      <c r="C39" s="4">
        <v>1954</v>
      </c>
      <c r="D39" s="4">
        <v>1954</v>
      </c>
      <c r="E39" s="5" t="s">
        <v>196</v>
      </c>
      <c r="F39" s="5" t="s">
        <v>32</v>
      </c>
      <c r="G39" s="5" t="s">
        <v>10</v>
      </c>
      <c r="H39" s="5" t="s">
        <v>11</v>
      </c>
      <c r="I39" s="5" t="s">
        <v>174</v>
      </c>
    </row>
    <row r="40" spans="1:9" x14ac:dyDescent="0.3">
      <c r="A40" s="5" t="s">
        <v>172</v>
      </c>
      <c r="B40" s="5" t="s">
        <v>158</v>
      </c>
      <c r="C40" s="4">
        <v>1952</v>
      </c>
      <c r="D40" s="4">
        <v>1952</v>
      </c>
      <c r="E40" s="5" t="s">
        <v>177</v>
      </c>
      <c r="F40" s="5" t="s">
        <v>47</v>
      </c>
      <c r="G40" s="5" t="s">
        <v>10</v>
      </c>
      <c r="H40" s="5" t="s">
        <v>14</v>
      </c>
      <c r="I40" s="5" t="s">
        <v>30</v>
      </c>
    </row>
    <row r="41" spans="1:9" x14ac:dyDescent="0.3">
      <c r="A41" s="5" t="s">
        <v>172</v>
      </c>
      <c r="B41" s="5" t="s">
        <v>159</v>
      </c>
      <c r="C41" s="4">
        <v>1976</v>
      </c>
      <c r="D41" s="4">
        <v>1976</v>
      </c>
      <c r="E41" s="5" t="s">
        <v>192</v>
      </c>
      <c r="F41" s="5" t="s">
        <v>20</v>
      </c>
      <c r="G41" s="5" t="s">
        <v>10</v>
      </c>
      <c r="H41" s="5" t="s">
        <v>54</v>
      </c>
      <c r="I41" s="5" t="s">
        <v>55</v>
      </c>
    </row>
    <row r="42" spans="1:9" x14ac:dyDescent="0.3">
      <c r="A42" s="5" t="s">
        <v>172</v>
      </c>
      <c r="B42" s="5" t="s">
        <v>161</v>
      </c>
      <c r="C42" s="4">
        <v>1962</v>
      </c>
      <c r="D42" s="4">
        <v>1962</v>
      </c>
      <c r="E42" s="5" t="s">
        <v>175</v>
      </c>
      <c r="F42" s="5" t="s">
        <v>20</v>
      </c>
      <c r="G42" s="5" t="s">
        <v>10</v>
      </c>
      <c r="H42" s="5" t="s">
        <v>79</v>
      </c>
      <c r="I42" s="5" t="s">
        <v>174</v>
      </c>
    </row>
    <row r="43" spans="1:9" x14ac:dyDescent="0.3">
      <c r="A43" s="5" t="s">
        <v>172</v>
      </c>
      <c r="B43" s="5" t="s">
        <v>162</v>
      </c>
      <c r="C43" s="4">
        <v>1983</v>
      </c>
      <c r="D43" s="4">
        <v>1983</v>
      </c>
      <c r="E43" s="5" t="s">
        <v>191</v>
      </c>
      <c r="F43" s="5" t="s">
        <v>32</v>
      </c>
      <c r="G43" s="5" t="s">
        <v>10</v>
      </c>
      <c r="H43" s="5" t="s">
        <v>163</v>
      </c>
      <c r="I43" s="5" t="s">
        <v>45</v>
      </c>
    </row>
    <row r="44" spans="1:9" x14ac:dyDescent="0.3">
      <c r="A44" s="5" t="s">
        <v>172</v>
      </c>
      <c r="B44" s="5" t="s">
        <v>164</v>
      </c>
      <c r="C44" s="4">
        <v>1994</v>
      </c>
      <c r="D44" s="4">
        <v>1994</v>
      </c>
      <c r="E44" s="5" t="s">
        <v>199</v>
      </c>
      <c r="F44" s="5" t="s">
        <v>47</v>
      </c>
      <c r="G44" s="5" t="s">
        <v>10</v>
      </c>
      <c r="H44" s="5" t="s">
        <v>165</v>
      </c>
      <c r="I44" s="5" t="s">
        <v>38</v>
      </c>
    </row>
    <row r="45" spans="1:9" x14ac:dyDescent="0.3">
      <c r="A45" s="5" t="s">
        <v>172</v>
      </c>
      <c r="B45" s="5" t="s">
        <v>167</v>
      </c>
      <c r="C45" s="4">
        <v>1978</v>
      </c>
      <c r="D45" s="4">
        <v>1978</v>
      </c>
      <c r="E45" s="5" t="s">
        <v>194</v>
      </c>
      <c r="F45" s="5" t="s">
        <v>20</v>
      </c>
      <c r="G45" s="5" t="s">
        <v>10</v>
      </c>
      <c r="H45" s="5" t="s">
        <v>79</v>
      </c>
      <c r="I45" s="5" t="s">
        <v>102</v>
      </c>
    </row>
    <row r="46" spans="1:9" x14ac:dyDescent="0.3">
      <c r="A46" s="5" t="s">
        <v>172</v>
      </c>
      <c r="B46" s="5" t="s">
        <v>168</v>
      </c>
      <c r="C46" s="4">
        <v>1975</v>
      </c>
      <c r="D46" s="4">
        <v>1975</v>
      </c>
      <c r="E46" s="5" t="s">
        <v>176</v>
      </c>
      <c r="F46" s="5" t="s">
        <v>96</v>
      </c>
      <c r="G46" s="5" t="s">
        <v>10</v>
      </c>
      <c r="H46" s="5" t="s">
        <v>27</v>
      </c>
      <c r="I46" s="5" t="s">
        <v>28</v>
      </c>
    </row>
    <row r="47" spans="1:9" ht="28.8" customHeight="1" x14ac:dyDescent="0.3">
      <c r="A47" s="5" t="s">
        <v>200</v>
      </c>
      <c r="B47" s="8" t="s">
        <v>201</v>
      </c>
      <c r="C47" s="4">
        <v>1995</v>
      </c>
      <c r="D47" s="4">
        <v>1994</v>
      </c>
      <c r="E47" s="8" t="s">
        <v>202</v>
      </c>
      <c r="F47" s="8" t="s">
        <v>203</v>
      </c>
      <c r="G47" s="5" t="s">
        <v>10</v>
      </c>
      <c r="H47" s="5" t="s">
        <v>33</v>
      </c>
      <c r="I47" s="5" t="s">
        <v>34</v>
      </c>
    </row>
    <row r="48" spans="1:9" ht="28.8" customHeight="1" x14ac:dyDescent="0.3">
      <c r="A48" s="5" t="s">
        <v>200</v>
      </c>
      <c r="B48" s="8" t="s">
        <v>204</v>
      </c>
      <c r="C48" s="4">
        <v>2000</v>
      </c>
      <c r="D48" s="4">
        <v>1999</v>
      </c>
      <c r="E48" s="8" t="s">
        <v>205</v>
      </c>
      <c r="F48" s="8" t="s">
        <v>206</v>
      </c>
      <c r="G48" s="5" t="s">
        <v>10</v>
      </c>
      <c r="H48" s="5" t="s">
        <v>33</v>
      </c>
      <c r="I48" s="5" t="s">
        <v>30</v>
      </c>
    </row>
    <row r="49" spans="1:9" ht="28.8" customHeight="1" x14ac:dyDescent="0.3">
      <c r="A49" s="5" t="s">
        <v>200</v>
      </c>
      <c r="B49" s="8" t="s">
        <v>207</v>
      </c>
      <c r="C49" s="4">
        <v>1998</v>
      </c>
      <c r="D49" s="4">
        <v>1998</v>
      </c>
      <c r="E49" s="8" t="s">
        <v>208</v>
      </c>
      <c r="F49" s="8" t="s">
        <v>209</v>
      </c>
      <c r="G49" s="5" t="s">
        <v>48</v>
      </c>
      <c r="H49" s="5" t="s">
        <v>49</v>
      </c>
      <c r="I49" s="8" t="s">
        <v>210</v>
      </c>
    </row>
    <row r="50" spans="1:9" ht="28.8" customHeight="1" x14ac:dyDescent="0.3">
      <c r="A50" s="5" t="s">
        <v>200</v>
      </c>
      <c r="B50" s="8" t="s">
        <v>211</v>
      </c>
      <c r="C50" s="4">
        <v>1996</v>
      </c>
      <c r="D50" s="4">
        <v>1996</v>
      </c>
      <c r="E50" s="8" t="s">
        <v>212</v>
      </c>
      <c r="F50" s="8" t="s">
        <v>213</v>
      </c>
      <c r="G50" s="5" t="s">
        <v>21</v>
      </c>
      <c r="H50" s="5" t="s">
        <v>109</v>
      </c>
      <c r="I50" s="5" t="s">
        <v>110</v>
      </c>
    </row>
    <row r="51" spans="1:9" ht="28.8" customHeight="1" x14ac:dyDescent="0.3">
      <c r="A51" s="5" t="s">
        <v>200</v>
      </c>
      <c r="B51" s="8" t="s">
        <v>214</v>
      </c>
      <c r="C51" s="4">
        <v>1983</v>
      </c>
      <c r="D51" s="4">
        <v>1974</v>
      </c>
      <c r="E51" s="8" t="s">
        <v>215</v>
      </c>
      <c r="F51" s="8" t="s">
        <v>216</v>
      </c>
      <c r="G51" s="8" t="s">
        <v>217</v>
      </c>
      <c r="H51" s="8" t="s">
        <v>218</v>
      </c>
      <c r="I51" s="5" t="s">
        <v>80</v>
      </c>
    </row>
    <row r="52" spans="1:9" x14ac:dyDescent="0.3">
      <c r="A52" s="5" t="s">
        <v>219</v>
      </c>
      <c r="B52" s="5" t="s">
        <v>19</v>
      </c>
      <c r="C52" s="4">
        <v>1981</v>
      </c>
      <c r="D52" s="4">
        <v>1981</v>
      </c>
      <c r="E52" s="5" t="s">
        <v>220</v>
      </c>
      <c r="F52" s="5" t="s">
        <v>20</v>
      </c>
      <c r="G52" s="5" t="s">
        <v>21</v>
      </c>
      <c r="H52" s="5" t="s">
        <v>22</v>
      </c>
      <c r="I52" s="5" t="s">
        <v>23</v>
      </c>
    </row>
    <row r="53" spans="1:9" x14ac:dyDescent="0.3">
      <c r="A53" s="5" t="s">
        <v>219</v>
      </c>
      <c r="B53" s="5" t="s">
        <v>43</v>
      </c>
      <c r="C53" s="4">
        <v>1981</v>
      </c>
      <c r="D53" s="4">
        <v>1981</v>
      </c>
      <c r="E53" s="5" t="s">
        <v>220</v>
      </c>
      <c r="F53" s="5" t="s">
        <v>9</v>
      </c>
      <c r="G53" s="5" t="s">
        <v>10</v>
      </c>
      <c r="H53" s="5" t="s">
        <v>27</v>
      </c>
      <c r="I53" s="5" t="s">
        <v>28</v>
      </c>
    </row>
    <row r="54" spans="1:9" x14ac:dyDescent="0.3">
      <c r="A54" s="5" t="s">
        <v>219</v>
      </c>
      <c r="B54" s="5" t="s">
        <v>46</v>
      </c>
      <c r="C54" s="4">
        <v>1998</v>
      </c>
      <c r="D54" s="4">
        <v>1998</v>
      </c>
      <c r="E54" s="5" t="s">
        <v>180</v>
      </c>
      <c r="F54" s="5" t="s">
        <v>47</v>
      </c>
      <c r="G54" s="5" t="s">
        <v>48</v>
      </c>
      <c r="H54" s="5" t="s">
        <v>49</v>
      </c>
      <c r="I54" s="5" t="s">
        <v>50</v>
      </c>
    </row>
    <row r="55" spans="1:9" x14ac:dyDescent="0.3">
      <c r="A55" s="5" t="s">
        <v>219</v>
      </c>
      <c r="B55" s="5" t="s">
        <v>62</v>
      </c>
      <c r="C55" s="4">
        <v>1951</v>
      </c>
      <c r="D55" s="4">
        <v>1951</v>
      </c>
      <c r="E55" s="5" t="s">
        <v>181</v>
      </c>
      <c r="F55" s="5" t="s">
        <v>47</v>
      </c>
      <c r="G55" s="5" t="s">
        <v>10</v>
      </c>
      <c r="H55" s="5" t="s">
        <v>63</v>
      </c>
      <c r="I55" s="5" t="s">
        <v>174</v>
      </c>
    </row>
    <row r="56" spans="1:9" x14ac:dyDescent="0.3">
      <c r="A56" s="5" t="s">
        <v>219</v>
      </c>
      <c r="B56" s="5" t="s">
        <v>64</v>
      </c>
      <c r="C56" s="4">
        <v>1999</v>
      </c>
      <c r="D56" s="4">
        <v>1999</v>
      </c>
      <c r="E56" s="5" t="s">
        <v>221</v>
      </c>
      <c r="F56" s="5" t="s">
        <v>20</v>
      </c>
      <c r="G56" s="5" t="s">
        <v>21</v>
      </c>
      <c r="H56" s="5" t="s">
        <v>22</v>
      </c>
      <c r="I56" s="5" t="s">
        <v>65</v>
      </c>
    </row>
    <row r="57" spans="1:9" x14ac:dyDescent="0.3">
      <c r="A57" s="5" t="s">
        <v>219</v>
      </c>
      <c r="B57" s="5" t="s">
        <v>69</v>
      </c>
      <c r="C57" s="4">
        <v>1997</v>
      </c>
      <c r="D57" s="4">
        <v>1997</v>
      </c>
      <c r="E57" s="5" t="s">
        <v>222</v>
      </c>
      <c r="F57" s="5" t="s">
        <v>20</v>
      </c>
      <c r="G57" s="5" t="s">
        <v>10</v>
      </c>
      <c r="H57" s="5" t="s">
        <v>70</v>
      </c>
      <c r="I57" s="5" t="s">
        <v>71</v>
      </c>
    </row>
    <row r="58" spans="1:9" x14ac:dyDescent="0.3">
      <c r="A58" s="5" t="s">
        <v>219</v>
      </c>
      <c r="B58" s="5" t="s">
        <v>84</v>
      </c>
      <c r="C58" s="4">
        <v>1997</v>
      </c>
      <c r="D58" s="4">
        <v>1997</v>
      </c>
      <c r="E58" s="5" t="s">
        <v>222</v>
      </c>
      <c r="F58" s="5" t="s">
        <v>47</v>
      </c>
      <c r="G58" s="5" t="s">
        <v>10</v>
      </c>
      <c r="H58" s="5" t="s">
        <v>85</v>
      </c>
      <c r="I58" s="5" t="s">
        <v>86</v>
      </c>
    </row>
    <row r="59" spans="1:9" x14ac:dyDescent="0.3">
      <c r="A59" s="5" t="s">
        <v>219</v>
      </c>
      <c r="B59" s="5" t="s">
        <v>92</v>
      </c>
      <c r="C59" s="4">
        <v>1999</v>
      </c>
      <c r="D59" s="4">
        <v>1999</v>
      </c>
      <c r="E59" s="5" t="s">
        <v>221</v>
      </c>
      <c r="F59" s="5" t="s">
        <v>20</v>
      </c>
      <c r="G59" s="5" t="s">
        <v>10</v>
      </c>
      <c r="H59" s="5" t="s">
        <v>93</v>
      </c>
      <c r="I59" s="5" t="s">
        <v>94</v>
      </c>
    </row>
    <row r="60" spans="1:9" x14ac:dyDescent="0.3">
      <c r="A60" s="5" t="s">
        <v>219</v>
      </c>
      <c r="B60" s="5" t="s">
        <v>101</v>
      </c>
      <c r="C60" s="4">
        <v>1978</v>
      </c>
      <c r="D60" s="4">
        <v>1978</v>
      </c>
      <c r="E60" s="5" t="s">
        <v>194</v>
      </c>
      <c r="F60" s="5" t="s">
        <v>20</v>
      </c>
      <c r="G60" s="5" t="s">
        <v>10</v>
      </c>
      <c r="H60" s="5" t="s">
        <v>79</v>
      </c>
      <c r="I60" s="5" t="s">
        <v>102</v>
      </c>
    </row>
    <row r="61" spans="1:9" x14ac:dyDescent="0.3">
      <c r="A61" s="5" t="s">
        <v>219</v>
      </c>
      <c r="B61" s="5" t="s">
        <v>103</v>
      </c>
      <c r="C61" s="4">
        <v>1998</v>
      </c>
      <c r="D61" s="4">
        <v>1998</v>
      </c>
      <c r="E61" s="5" t="s">
        <v>180</v>
      </c>
      <c r="F61" s="5" t="s">
        <v>32</v>
      </c>
      <c r="G61" s="5" t="s">
        <v>104</v>
      </c>
      <c r="H61" s="5" t="s">
        <v>105</v>
      </c>
      <c r="I61" s="5" t="s">
        <v>106</v>
      </c>
    </row>
    <row r="62" spans="1:9" x14ac:dyDescent="0.3">
      <c r="A62" s="5" t="s">
        <v>219</v>
      </c>
      <c r="B62" s="5" t="s">
        <v>114</v>
      </c>
      <c r="C62" s="4">
        <v>1992</v>
      </c>
      <c r="D62" s="4">
        <v>1992</v>
      </c>
      <c r="E62" s="5" t="s">
        <v>184</v>
      </c>
      <c r="F62" s="5" t="s">
        <v>20</v>
      </c>
      <c r="G62" s="5" t="s">
        <v>115</v>
      </c>
      <c r="H62" s="5" t="s">
        <v>116</v>
      </c>
      <c r="I62" s="5" t="s">
        <v>117</v>
      </c>
    </row>
    <row r="63" spans="1:9" x14ac:dyDescent="0.3">
      <c r="A63" s="5" t="s">
        <v>219</v>
      </c>
      <c r="B63" s="5" t="s">
        <v>118</v>
      </c>
      <c r="C63" s="4">
        <v>1951</v>
      </c>
      <c r="D63" s="4">
        <v>1951</v>
      </c>
      <c r="E63" s="5" t="s">
        <v>181</v>
      </c>
      <c r="F63" s="5" t="s">
        <v>32</v>
      </c>
      <c r="G63" s="5" t="s">
        <v>10</v>
      </c>
      <c r="H63" s="5" t="s">
        <v>14</v>
      </c>
      <c r="I63" s="5" t="s">
        <v>174</v>
      </c>
    </row>
    <row r="64" spans="1:9" x14ac:dyDescent="0.3">
      <c r="A64" s="5" t="s">
        <v>219</v>
      </c>
      <c r="B64" s="5" t="s">
        <v>123</v>
      </c>
      <c r="C64" s="4">
        <v>1998</v>
      </c>
      <c r="D64" s="4">
        <v>1998</v>
      </c>
      <c r="E64" s="5" t="s">
        <v>180</v>
      </c>
      <c r="F64" s="5" t="s">
        <v>20</v>
      </c>
      <c r="G64" s="5" t="s">
        <v>10</v>
      </c>
      <c r="H64" s="5" t="s">
        <v>63</v>
      </c>
      <c r="I64" s="5" t="s">
        <v>122</v>
      </c>
    </row>
    <row r="65" spans="1:9" x14ac:dyDescent="0.3">
      <c r="A65" s="5" t="s">
        <v>219</v>
      </c>
      <c r="B65" s="5" t="s">
        <v>124</v>
      </c>
      <c r="C65" s="4">
        <v>1998</v>
      </c>
      <c r="D65" s="4">
        <v>1998</v>
      </c>
      <c r="E65" s="5" t="s">
        <v>180</v>
      </c>
      <c r="F65" s="5" t="s">
        <v>47</v>
      </c>
      <c r="G65" s="5" t="s">
        <v>125</v>
      </c>
      <c r="H65" s="5" t="s">
        <v>126</v>
      </c>
      <c r="I65" s="5" t="s">
        <v>127</v>
      </c>
    </row>
    <row r="66" spans="1:9" x14ac:dyDescent="0.3">
      <c r="A66" s="5" t="s">
        <v>219</v>
      </c>
      <c r="B66" s="5" t="s">
        <v>130</v>
      </c>
      <c r="C66" s="4">
        <v>1985</v>
      </c>
      <c r="D66" s="4">
        <v>1985</v>
      </c>
      <c r="E66" s="5" t="s">
        <v>223</v>
      </c>
      <c r="F66" s="5" t="s">
        <v>32</v>
      </c>
      <c r="G66" s="5" t="s">
        <v>10</v>
      </c>
      <c r="H66" s="5" t="s">
        <v>131</v>
      </c>
      <c r="I66" s="5" t="s">
        <v>80</v>
      </c>
    </row>
    <row r="67" spans="1:9" x14ac:dyDescent="0.3">
      <c r="A67" s="5" t="s">
        <v>219</v>
      </c>
      <c r="B67" s="5" t="s">
        <v>135</v>
      </c>
      <c r="C67" s="4">
        <v>1995</v>
      </c>
      <c r="D67" s="4">
        <v>1995</v>
      </c>
      <c r="E67" s="5" t="s">
        <v>224</v>
      </c>
      <c r="F67" s="5" t="s">
        <v>20</v>
      </c>
      <c r="G67" s="5" t="s">
        <v>10</v>
      </c>
      <c r="H67" s="5" t="s">
        <v>14</v>
      </c>
      <c r="I67" s="5" t="s">
        <v>174</v>
      </c>
    </row>
    <row r="68" spans="1:9" x14ac:dyDescent="0.3">
      <c r="A68" s="5" t="s">
        <v>219</v>
      </c>
      <c r="B68" s="5" t="s">
        <v>139</v>
      </c>
      <c r="C68" s="4">
        <v>1955</v>
      </c>
      <c r="D68" s="4">
        <v>1955</v>
      </c>
      <c r="E68" s="5" t="s">
        <v>190</v>
      </c>
      <c r="F68" s="5" t="s">
        <v>9</v>
      </c>
      <c r="G68" s="5" t="s">
        <v>10</v>
      </c>
      <c r="H68" s="5" t="s">
        <v>63</v>
      </c>
      <c r="I68" s="5" t="s">
        <v>140</v>
      </c>
    </row>
    <row r="69" spans="1:9" x14ac:dyDescent="0.3">
      <c r="A69" s="5" t="s">
        <v>219</v>
      </c>
      <c r="B69" s="5" t="s">
        <v>142</v>
      </c>
      <c r="C69" s="4">
        <v>1971</v>
      </c>
      <c r="D69" s="4">
        <v>1971</v>
      </c>
      <c r="E69" s="5" t="s">
        <v>225</v>
      </c>
      <c r="F69" s="5" t="s">
        <v>20</v>
      </c>
      <c r="G69" s="5" t="s">
        <v>115</v>
      </c>
      <c r="H69" s="5" t="s">
        <v>143</v>
      </c>
      <c r="I69" s="5" t="s">
        <v>144</v>
      </c>
    </row>
    <row r="70" spans="1:9" x14ac:dyDescent="0.3">
      <c r="A70" s="5" t="s">
        <v>219</v>
      </c>
      <c r="B70" s="5" t="s">
        <v>145</v>
      </c>
      <c r="C70" s="4">
        <v>1999</v>
      </c>
      <c r="D70" s="4">
        <v>1999</v>
      </c>
      <c r="E70" s="5" t="s">
        <v>221</v>
      </c>
      <c r="F70" s="5" t="s">
        <v>20</v>
      </c>
      <c r="G70" s="5" t="s">
        <v>21</v>
      </c>
      <c r="H70" s="5" t="s">
        <v>22</v>
      </c>
      <c r="I70" s="5" t="s">
        <v>23</v>
      </c>
    </row>
    <row r="71" spans="1:9" x14ac:dyDescent="0.3">
      <c r="A71" s="5" t="s">
        <v>219</v>
      </c>
      <c r="B71" s="5" t="s">
        <v>150</v>
      </c>
      <c r="C71" s="4">
        <v>1974</v>
      </c>
      <c r="D71" s="4">
        <v>1974</v>
      </c>
      <c r="E71" s="5" t="s">
        <v>195</v>
      </c>
      <c r="F71" s="5" t="s">
        <v>47</v>
      </c>
      <c r="G71" s="5" t="s">
        <v>10</v>
      </c>
      <c r="H71" s="5" t="s">
        <v>67</v>
      </c>
      <c r="I71" s="5" t="s">
        <v>18</v>
      </c>
    </row>
    <row r="72" spans="1:9" x14ac:dyDescent="0.3">
      <c r="A72" s="5" t="s">
        <v>219</v>
      </c>
      <c r="B72" s="5" t="s">
        <v>152</v>
      </c>
      <c r="C72" s="4">
        <v>1994</v>
      </c>
      <c r="D72" s="4">
        <v>1994</v>
      </c>
      <c r="E72" s="5" t="s">
        <v>199</v>
      </c>
      <c r="F72" s="5" t="s">
        <v>20</v>
      </c>
      <c r="G72" s="5" t="s">
        <v>21</v>
      </c>
      <c r="H72" s="5" t="s">
        <v>153</v>
      </c>
      <c r="I72" s="5" t="s">
        <v>154</v>
      </c>
    </row>
    <row r="73" spans="1:9" x14ac:dyDescent="0.3">
      <c r="A73" s="5" t="s">
        <v>219</v>
      </c>
      <c r="B73" s="5" t="s">
        <v>160</v>
      </c>
      <c r="C73" s="4">
        <v>1975</v>
      </c>
      <c r="D73" s="4">
        <v>1975</v>
      </c>
      <c r="E73" s="5" t="s">
        <v>176</v>
      </c>
      <c r="F73" s="5" t="s">
        <v>20</v>
      </c>
      <c r="G73" s="5" t="s">
        <v>10</v>
      </c>
      <c r="H73" s="5" t="s">
        <v>54</v>
      </c>
      <c r="I73" s="5" t="s">
        <v>55</v>
      </c>
    </row>
    <row r="74" spans="1:9" x14ac:dyDescent="0.3">
      <c r="A74" s="5" t="s">
        <v>226</v>
      </c>
      <c r="B74" s="5" t="s">
        <v>31</v>
      </c>
      <c r="C74" s="4">
        <v>1995</v>
      </c>
      <c r="D74" s="4">
        <v>1995</v>
      </c>
      <c r="E74" s="5" t="s">
        <v>224</v>
      </c>
      <c r="F74" s="5" t="s">
        <v>32</v>
      </c>
      <c r="G74" s="5" t="s">
        <v>10</v>
      </c>
      <c r="H74" s="5" t="s">
        <v>33</v>
      </c>
      <c r="I74" s="5" t="s">
        <v>34</v>
      </c>
    </row>
    <row r="75" spans="1:9" x14ac:dyDescent="0.3">
      <c r="A75" s="5" t="s">
        <v>226</v>
      </c>
      <c r="B75" s="5" t="s">
        <v>35</v>
      </c>
      <c r="C75" s="4">
        <v>1984</v>
      </c>
      <c r="D75" s="4">
        <v>1984</v>
      </c>
      <c r="E75" s="5" t="s">
        <v>178</v>
      </c>
      <c r="F75" s="5" t="s">
        <v>32</v>
      </c>
      <c r="G75" s="5" t="s">
        <v>10</v>
      </c>
      <c r="H75" s="5" t="s">
        <v>27</v>
      </c>
      <c r="I75" s="5" t="s">
        <v>174</v>
      </c>
    </row>
    <row r="76" spans="1:9" x14ac:dyDescent="0.3">
      <c r="A76" s="5" t="s">
        <v>226</v>
      </c>
      <c r="B76" s="5" t="s">
        <v>39</v>
      </c>
      <c r="C76" s="4">
        <v>1999</v>
      </c>
      <c r="D76" s="4">
        <v>1999</v>
      </c>
      <c r="E76" s="5" t="s">
        <v>221</v>
      </c>
      <c r="F76" s="5" t="s">
        <v>16</v>
      </c>
      <c r="G76" s="5" t="s">
        <v>10</v>
      </c>
      <c r="H76" s="5" t="s">
        <v>33</v>
      </c>
      <c r="I76" s="5" t="s">
        <v>30</v>
      </c>
    </row>
    <row r="77" spans="1:9" x14ac:dyDescent="0.3">
      <c r="A77" s="5" t="s">
        <v>226</v>
      </c>
      <c r="B77" s="5" t="s">
        <v>40</v>
      </c>
      <c r="C77" s="4">
        <v>1973</v>
      </c>
      <c r="D77" s="4">
        <v>1973</v>
      </c>
      <c r="E77" s="5" t="s">
        <v>182</v>
      </c>
      <c r="F77" s="5" t="s">
        <v>9</v>
      </c>
      <c r="G77" s="5" t="s">
        <v>41</v>
      </c>
      <c r="H77" s="5" t="s">
        <v>42</v>
      </c>
      <c r="I77" s="5" t="s">
        <v>174</v>
      </c>
    </row>
    <row r="78" spans="1:9" x14ac:dyDescent="0.3">
      <c r="A78" s="5" t="s">
        <v>226</v>
      </c>
      <c r="B78" s="5" t="s">
        <v>51</v>
      </c>
      <c r="C78" s="4">
        <v>1998</v>
      </c>
      <c r="D78" s="4">
        <v>1998</v>
      </c>
      <c r="E78" s="5" t="s">
        <v>180</v>
      </c>
      <c r="F78" s="5" t="s">
        <v>20</v>
      </c>
      <c r="G78" s="5" t="s">
        <v>48</v>
      </c>
      <c r="H78" s="5" t="s">
        <v>49</v>
      </c>
      <c r="I78" s="5" t="s">
        <v>52</v>
      </c>
    </row>
    <row r="79" spans="1:9" x14ac:dyDescent="0.3">
      <c r="A79" s="5" t="s">
        <v>226</v>
      </c>
      <c r="B79" s="5" t="s">
        <v>53</v>
      </c>
      <c r="C79" s="4">
        <v>1988</v>
      </c>
      <c r="D79" s="4">
        <v>1988</v>
      </c>
      <c r="E79" s="5" t="s">
        <v>227</v>
      </c>
      <c r="F79" s="5" t="s">
        <v>9</v>
      </c>
      <c r="G79" s="5" t="s">
        <v>10</v>
      </c>
      <c r="H79" s="5" t="s">
        <v>54</v>
      </c>
      <c r="I79" s="5" t="s">
        <v>55</v>
      </c>
    </row>
    <row r="80" spans="1:9" x14ac:dyDescent="0.3">
      <c r="A80" s="5" t="s">
        <v>226</v>
      </c>
      <c r="B80" s="5" t="s">
        <v>59</v>
      </c>
      <c r="C80" s="4">
        <v>1999</v>
      </c>
      <c r="D80" s="4">
        <v>1999</v>
      </c>
      <c r="E80" s="5" t="s">
        <v>221</v>
      </c>
      <c r="F80" s="5" t="s">
        <v>20</v>
      </c>
      <c r="G80" s="5" t="s">
        <v>21</v>
      </c>
      <c r="H80" s="5" t="s">
        <v>60</v>
      </c>
      <c r="I80" s="5" t="s">
        <v>61</v>
      </c>
    </row>
    <row r="81" spans="1:9" x14ac:dyDescent="0.3">
      <c r="A81" s="5" t="s">
        <v>226</v>
      </c>
      <c r="B81" s="5" t="s">
        <v>73</v>
      </c>
      <c r="C81" s="4">
        <v>1996</v>
      </c>
      <c r="D81" s="4">
        <v>1996</v>
      </c>
      <c r="E81" s="5" t="s">
        <v>189</v>
      </c>
      <c r="F81" s="5" t="s">
        <v>16</v>
      </c>
      <c r="G81" s="5" t="s">
        <v>10</v>
      </c>
      <c r="H81" s="5" t="s">
        <v>33</v>
      </c>
      <c r="I81" s="5" t="s">
        <v>30</v>
      </c>
    </row>
    <row r="82" spans="1:9" x14ac:dyDescent="0.3">
      <c r="A82" s="5" t="s">
        <v>226</v>
      </c>
      <c r="B82" s="5" t="s">
        <v>82</v>
      </c>
      <c r="C82" s="4">
        <v>1994</v>
      </c>
      <c r="D82" s="4">
        <v>1994</v>
      </c>
      <c r="E82" s="5" t="s">
        <v>199</v>
      </c>
      <c r="F82" s="5" t="s">
        <v>32</v>
      </c>
      <c r="G82" s="5" t="s">
        <v>10</v>
      </c>
      <c r="H82" s="5" t="s">
        <v>33</v>
      </c>
      <c r="I82" s="5" t="s">
        <v>34</v>
      </c>
    </row>
    <row r="83" spans="1:9" x14ac:dyDescent="0.3">
      <c r="A83" s="5" t="s">
        <v>226</v>
      </c>
      <c r="B83" s="5" t="s">
        <v>90</v>
      </c>
      <c r="C83" s="4">
        <v>1960</v>
      </c>
      <c r="D83" s="4">
        <v>1960</v>
      </c>
      <c r="E83" s="5" t="s">
        <v>183</v>
      </c>
      <c r="F83" s="5" t="s">
        <v>47</v>
      </c>
      <c r="G83" s="5" t="s">
        <v>10</v>
      </c>
      <c r="H83" s="5" t="s">
        <v>11</v>
      </c>
      <c r="I83" s="5" t="s">
        <v>174</v>
      </c>
    </row>
    <row r="84" spans="1:9" x14ac:dyDescent="0.3">
      <c r="A84" s="5" t="s">
        <v>226</v>
      </c>
      <c r="B84" s="5" t="s">
        <v>95</v>
      </c>
      <c r="C84" s="4">
        <v>1998</v>
      </c>
      <c r="D84" s="4">
        <v>1998</v>
      </c>
      <c r="E84" s="5" t="s">
        <v>180</v>
      </c>
      <c r="F84" s="5" t="s">
        <v>96</v>
      </c>
      <c r="G84" s="5" t="s">
        <v>10</v>
      </c>
      <c r="H84" s="5" t="s">
        <v>33</v>
      </c>
      <c r="I84" s="5" t="s">
        <v>30</v>
      </c>
    </row>
    <row r="85" spans="1:9" x14ac:dyDescent="0.3">
      <c r="A85" s="5" t="s">
        <v>226</v>
      </c>
      <c r="B85" s="5" t="s">
        <v>108</v>
      </c>
      <c r="C85" s="4">
        <v>1996</v>
      </c>
      <c r="D85" s="4">
        <v>1996</v>
      </c>
      <c r="E85" s="5" t="s">
        <v>189</v>
      </c>
      <c r="F85" s="5" t="s">
        <v>47</v>
      </c>
      <c r="G85" s="5" t="s">
        <v>21</v>
      </c>
      <c r="H85" s="5" t="s">
        <v>109</v>
      </c>
      <c r="I85" s="5" t="s">
        <v>110</v>
      </c>
    </row>
    <row r="86" spans="1:9" x14ac:dyDescent="0.3">
      <c r="A86" s="5" t="s">
        <v>226</v>
      </c>
      <c r="B86" s="5" t="s">
        <v>121</v>
      </c>
      <c r="C86" s="4">
        <v>1994</v>
      </c>
      <c r="D86" s="4">
        <v>1994</v>
      </c>
      <c r="E86" s="5" t="s">
        <v>199</v>
      </c>
      <c r="F86" s="5" t="s">
        <v>47</v>
      </c>
      <c r="G86" s="5" t="s">
        <v>10</v>
      </c>
      <c r="H86" s="5" t="s">
        <v>33</v>
      </c>
      <c r="I86" s="5" t="s">
        <v>122</v>
      </c>
    </row>
    <row r="87" spans="1:9" x14ac:dyDescent="0.3">
      <c r="A87" s="5" t="s">
        <v>226</v>
      </c>
      <c r="B87" s="5" t="s">
        <v>151</v>
      </c>
      <c r="C87" s="4">
        <v>1998</v>
      </c>
      <c r="D87" s="4">
        <v>1998</v>
      </c>
      <c r="E87" s="5" t="s">
        <v>180</v>
      </c>
      <c r="F87" s="5" t="s">
        <v>47</v>
      </c>
      <c r="G87" s="5" t="s">
        <v>48</v>
      </c>
      <c r="H87" s="5" t="s">
        <v>49</v>
      </c>
      <c r="I87" s="5" t="s">
        <v>50</v>
      </c>
    </row>
    <row r="88" spans="1:9" x14ac:dyDescent="0.3">
      <c r="A88" s="5" t="s">
        <v>226</v>
      </c>
      <c r="B88" s="5" t="s">
        <v>164</v>
      </c>
      <c r="C88" s="4">
        <v>1994</v>
      </c>
      <c r="D88" s="4">
        <v>1994</v>
      </c>
      <c r="E88" s="5" t="s">
        <v>199</v>
      </c>
      <c r="F88" s="5" t="s">
        <v>47</v>
      </c>
      <c r="G88" s="5" t="s">
        <v>10</v>
      </c>
      <c r="H88" s="5" t="s">
        <v>165</v>
      </c>
      <c r="I88" s="5" t="s">
        <v>38</v>
      </c>
    </row>
    <row r="89" spans="1:9" x14ac:dyDescent="0.3">
      <c r="A89" s="5" t="s">
        <v>226</v>
      </c>
      <c r="B89" s="5" t="s">
        <v>166</v>
      </c>
      <c r="C89" s="4">
        <v>1996</v>
      </c>
      <c r="D89" s="4">
        <v>1996</v>
      </c>
      <c r="E89" s="5" t="s">
        <v>189</v>
      </c>
      <c r="F89" s="5" t="s">
        <v>47</v>
      </c>
      <c r="G89" s="5" t="s">
        <v>21</v>
      </c>
      <c r="H89" s="5" t="s">
        <v>109</v>
      </c>
      <c r="I89" s="5" t="s">
        <v>110</v>
      </c>
    </row>
    <row r="90" spans="1:9" x14ac:dyDescent="0.3">
      <c r="A90" s="5" t="s">
        <v>228</v>
      </c>
      <c r="B90" s="5" t="s">
        <v>46</v>
      </c>
      <c r="C90" s="4">
        <v>1998</v>
      </c>
      <c r="D90" s="4">
        <v>1998</v>
      </c>
      <c r="E90" s="5" t="s">
        <v>180</v>
      </c>
      <c r="F90" s="5" t="s">
        <v>47</v>
      </c>
      <c r="G90" s="5" t="s">
        <v>48</v>
      </c>
      <c r="H90" s="5" t="s">
        <v>49</v>
      </c>
      <c r="I90" s="5" t="s">
        <v>50</v>
      </c>
    </row>
    <row r="91" spans="1:9" x14ac:dyDescent="0.3">
      <c r="A91" s="5" t="s">
        <v>228</v>
      </c>
      <c r="B91" s="5" t="s">
        <v>64</v>
      </c>
      <c r="C91" s="4">
        <v>1999</v>
      </c>
      <c r="D91" s="4">
        <v>1999</v>
      </c>
      <c r="E91" s="5" t="s">
        <v>221</v>
      </c>
      <c r="F91" s="5" t="s">
        <v>20</v>
      </c>
      <c r="G91" s="5" t="s">
        <v>21</v>
      </c>
      <c r="H91" s="5" t="s">
        <v>22</v>
      </c>
      <c r="I91" s="5" t="s">
        <v>65</v>
      </c>
    </row>
    <row r="92" spans="1:9" x14ac:dyDescent="0.3">
      <c r="A92" s="5" t="s">
        <v>228</v>
      </c>
      <c r="B92" s="5" t="s">
        <v>69</v>
      </c>
      <c r="C92" s="4">
        <v>1997</v>
      </c>
      <c r="D92" s="4">
        <v>1997</v>
      </c>
      <c r="E92" s="5" t="s">
        <v>222</v>
      </c>
      <c r="F92" s="5" t="s">
        <v>20</v>
      </c>
      <c r="G92" s="5" t="s">
        <v>10</v>
      </c>
      <c r="H92" s="5" t="s">
        <v>70</v>
      </c>
      <c r="I92" s="5" t="s">
        <v>71</v>
      </c>
    </row>
    <row r="93" spans="1:9" x14ac:dyDescent="0.3">
      <c r="A93" s="5" t="s">
        <v>228</v>
      </c>
      <c r="B93" s="5" t="s">
        <v>84</v>
      </c>
      <c r="C93" s="4">
        <v>1997</v>
      </c>
      <c r="D93" s="4">
        <v>1997</v>
      </c>
      <c r="E93" s="5" t="s">
        <v>222</v>
      </c>
      <c r="F93" s="5" t="s">
        <v>47</v>
      </c>
      <c r="G93" s="5" t="s">
        <v>10</v>
      </c>
      <c r="H93" s="5" t="s">
        <v>85</v>
      </c>
      <c r="I93" s="5" t="s">
        <v>86</v>
      </c>
    </row>
    <row r="94" spans="1:9" x14ac:dyDescent="0.3">
      <c r="A94" s="5" t="s">
        <v>228</v>
      </c>
      <c r="B94" s="5" t="s">
        <v>92</v>
      </c>
      <c r="C94" s="4">
        <v>1999</v>
      </c>
      <c r="D94" s="4">
        <v>1999</v>
      </c>
      <c r="E94" s="5" t="s">
        <v>221</v>
      </c>
      <c r="F94" s="5" t="s">
        <v>20</v>
      </c>
      <c r="G94" s="5" t="s">
        <v>10</v>
      </c>
      <c r="H94" s="5" t="s">
        <v>93</v>
      </c>
      <c r="I94" s="5" t="s">
        <v>94</v>
      </c>
    </row>
    <row r="95" spans="1:9" x14ac:dyDescent="0.3">
      <c r="A95" s="5" t="s">
        <v>228</v>
      </c>
      <c r="B95" s="5" t="s">
        <v>103</v>
      </c>
      <c r="C95" s="4">
        <v>1998</v>
      </c>
      <c r="D95" s="4">
        <v>1998</v>
      </c>
      <c r="E95" s="5" t="s">
        <v>180</v>
      </c>
      <c r="F95" s="5" t="s">
        <v>32</v>
      </c>
      <c r="G95" s="5" t="s">
        <v>104</v>
      </c>
      <c r="H95" s="5" t="s">
        <v>105</v>
      </c>
      <c r="I95" s="5" t="s">
        <v>106</v>
      </c>
    </row>
    <row r="96" spans="1:9" x14ac:dyDescent="0.3">
      <c r="A96" s="5" t="s">
        <v>228</v>
      </c>
      <c r="B96" s="5" t="s">
        <v>114</v>
      </c>
      <c r="C96" s="4">
        <v>1992</v>
      </c>
      <c r="D96" s="4">
        <v>1992</v>
      </c>
      <c r="E96" s="5" t="s">
        <v>184</v>
      </c>
      <c r="F96" s="5" t="s">
        <v>20</v>
      </c>
      <c r="G96" s="5" t="s">
        <v>115</v>
      </c>
      <c r="H96" s="5" t="s">
        <v>116</v>
      </c>
      <c r="I96" s="5" t="s">
        <v>117</v>
      </c>
    </row>
    <row r="97" spans="1:9" x14ac:dyDescent="0.3">
      <c r="A97" s="5" t="s">
        <v>228</v>
      </c>
      <c r="B97" s="5" t="s">
        <v>124</v>
      </c>
      <c r="C97" s="4">
        <v>1998</v>
      </c>
      <c r="D97" s="4">
        <v>1998</v>
      </c>
      <c r="E97" s="5" t="s">
        <v>180</v>
      </c>
      <c r="F97" s="5" t="s">
        <v>47</v>
      </c>
      <c r="G97" s="5" t="s">
        <v>125</v>
      </c>
      <c r="H97" s="5" t="s">
        <v>126</v>
      </c>
      <c r="I97" s="5" t="s">
        <v>127</v>
      </c>
    </row>
    <row r="98" spans="1:9" x14ac:dyDescent="0.3">
      <c r="A98" s="5" t="s">
        <v>228</v>
      </c>
      <c r="B98" s="5" t="s">
        <v>142</v>
      </c>
      <c r="C98" s="4">
        <v>1971</v>
      </c>
      <c r="D98" s="4">
        <v>1971</v>
      </c>
      <c r="E98" s="5" t="s">
        <v>225</v>
      </c>
      <c r="F98" s="5" t="s">
        <v>20</v>
      </c>
      <c r="G98" s="5" t="s">
        <v>115</v>
      </c>
      <c r="H98" s="5" t="s">
        <v>143</v>
      </c>
      <c r="I98" s="5" t="s">
        <v>144</v>
      </c>
    </row>
    <row r="99" spans="1:9" x14ac:dyDescent="0.3">
      <c r="A99" s="5" t="s">
        <v>228</v>
      </c>
      <c r="B99" s="5" t="s">
        <v>145</v>
      </c>
      <c r="C99" s="4">
        <v>1999</v>
      </c>
      <c r="D99" s="4">
        <v>1999</v>
      </c>
      <c r="E99" s="5" t="s">
        <v>221</v>
      </c>
      <c r="F99" s="5" t="s">
        <v>20</v>
      </c>
      <c r="G99" s="5" t="s">
        <v>21</v>
      </c>
      <c r="H99" s="5" t="s">
        <v>22</v>
      </c>
      <c r="I99" s="5" t="s">
        <v>23</v>
      </c>
    </row>
    <row r="100" spans="1:9" ht="28.8" customHeight="1" x14ac:dyDescent="0.3">
      <c r="A100" s="5" t="s">
        <v>229</v>
      </c>
      <c r="B100" s="8" t="s">
        <v>230</v>
      </c>
      <c r="C100" s="4">
        <v>1954</v>
      </c>
      <c r="D100" s="4">
        <v>1951</v>
      </c>
      <c r="E100" s="8" t="s">
        <v>231</v>
      </c>
      <c r="F100" s="8" t="s">
        <v>232</v>
      </c>
      <c r="G100" s="5" t="s">
        <v>10</v>
      </c>
      <c r="H100" s="8" t="s">
        <v>233</v>
      </c>
      <c r="I100" s="5" t="s">
        <v>174</v>
      </c>
    </row>
    <row r="101" spans="1:9" ht="28.8" customHeight="1" x14ac:dyDescent="0.3">
      <c r="A101" s="5" t="s">
        <v>229</v>
      </c>
      <c r="B101" s="8" t="s">
        <v>234</v>
      </c>
      <c r="C101" s="4">
        <v>1978</v>
      </c>
      <c r="D101" s="4">
        <v>1969</v>
      </c>
      <c r="E101" s="8" t="s">
        <v>235</v>
      </c>
      <c r="F101" s="8" t="s">
        <v>209</v>
      </c>
      <c r="G101" s="5" t="s">
        <v>10</v>
      </c>
      <c r="H101" s="5" t="s">
        <v>79</v>
      </c>
      <c r="I101" s="8" t="s">
        <v>236</v>
      </c>
    </row>
    <row r="102" spans="1:9" ht="28.8" customHeight="1" x14ac:dyDescent="0.3">
      <c r="A102" s="5" t="s">
        <v>229</v>
      </c>
      <c r="B102" s="8" t="s">
        <v>237</v>
      </c>
      <c r="C102" s="4">
        <v>1952</v>
      </c>
      <c r="D102" s="4">
        <v>1951</v>
      </c>
      <c r="E102" s="8" t="s">
        <v>238</v>
      </c>
      <c r="F102" s="8" t="s">
        <v>239</v>
      </c>
      <c r="G102" s="5" t="s">
        <v>10</v>
      </c>
      <c r="H102" s="5" t="s">
        <v>14</v>
      </c>
      <c r="I102" s="8" t="s">
        <v>240</v>
      </c>
    </row>
    <row r="103" spans="1:9" ht="28.8" customHeight="1" x14ac:dyDescent="0.3">
      <c r="A103" s="5" t="s">
        <v>229</v>
      </c>
      <c r="B103" s="8" t="s">
        <v>241</v>
      </c>
      <c r="C103" s="4">
        <v>1970</v>
      </c>
      <c r="D103" s="4">
        <v>1963</v>
      </c>
      <c r="E103" s="8" t="s">
        <v>242</v>
      </c>
      <c r="F103" s="8" t="s">
        <v>243</v>
      </c>
      <c r="G103" s="5" t="s">
        <v>10</v>
      </c>
      <c r="H103" s="5" t="s">
        <v>14</v>
      </c>
      <c r="I103" s="8" t="s">
        <v>244</v>
      </c>
    </row>
    <row r="104" spans="1:9" ht="28.8" customHeight="1" x14ac:dyDescent="0.3">
      <c r="A104" s="5" t="s">
        <v>229</v>
      </c>
      <c r="B104" s="8" t="s">
        <v>245</v>
      </c>
      <c r="C104" s="4">
        <v>1998</v>
      </c>
      <c r="D104" s="4">
        <v>1954</v>
      </c>
      <c r="E104" s="8" t="s">
        <v>246</v>
      </c>
      <c r="F104" s="8" t="s">
        <v>216</v>
      </c>
      <c r="G104" s="5" t="s">
        <v>10</v>
      </c>
      <c r="H104" s="8" t="s">
        <v>247</v>
      </c>
      <c r="I104" s="8" t="s">
        <v>248</v>
      </c>
    </row>
    <row r="105" spans="1:9" ht="28.8" customHeight="1" x14ac:dyDescent="0.3">
      <c r="A105" s="5" t="s">
        <v>249</v>
      </c>
      <c r="B105" s="8" t="s">
        <v>250</v>
      </c>
      <c r="C105" s="4">
        <v>1953</v>
      </c>
      <c r="D105" s="4">
        <v>1947</v>
      </c>
      <c r="E105" s="8" t="s">
        <v>251</v>
      </c>
      <c r="F105" s="8" t="s">
        <v>252</v>
      </c>
      <c r="G105" s="5" t="s">
        <v>10</v>
      </c>
      <c r="H105" s="5" t="s">
        <v>14</v>
      </c>
      <c r="I105" s="5" t="s">
        <v>174</v>
      </c>
    </row>
    <row r="106" spans="1:9" ht="28.8" customHeight="1" x14ac:dyDescent="0.3">
      <c r="A106" s="5" t="s">
        <v>249</v>
      </c>
      <c r="B106" s="8" t="s">
        <v>253</v>
      </c>
      <c r="C106" s="4">
        <v>1978</v>
      </c>
      <c r="D106" s="4">
        <v>1975</v>
      </c>
      <c r="E106" s="8" t="s">
        <v>254</v>
      </c>
      <c r="F106" s="8" t="s">
        <v>243</v>
      </c>
      <c r="G106" s="5" t="s">
        <v>10</v>
      </c>
      <c r="H106" s="8" t="s">
        <v>255</v>
      </c>
      <c r="I106" s="8" t="s">
        <v>256</v>
      </c>
    </row>
    <row r="107" spans="1:9" ht="28.8" customHeight="1" x14ac:dyDescent="0.3">
      <c r="A107" s="5" t="s">
        <v>249</v>
      </c>
      <c r="B107" s="8" t="s">
        <v>257</v>
      </c>
      <c r="C107" s="4">
        <v>1952</v>
      </c>
      <c r="D107" s="4">
        <v>1951</v>
      </c>
      <c r="E107" s="8" t="s">
        <v>238</v>
      </c>
      <c r="F107" s="8" t="s">
        <v>216</v>
      </c>
      <c r="G107" s="5" t="s">
        <v>10</v>
      </c>
      <c r="H107" s="5" t="s">
        <v>14</v>
      </c>
      <c r="I107" s="5" t="s">
        <v>30</v>
      </c>
    </row>
    <row r="108" spans="1:9" ht="28.8" customHeight="1" x14ac:dyDescent="0.3">
      <c r="A108" s="5" t="s">
        <v>249</v>
      </c>
      <c r="B108" s="8" t="s">
        <v>258</v>
      </c>
      <c r="C108" s="4">
        <v>1963</v>
      </c>
      <c r="D108" s="4">
        <v>1955</v>
      </c>
      <c r="E108" s="8" t="s">
        <v>259</v>
      </c>
      <c r="F108" s="8" t="s">
        <v>260</v>
      </c>
      <c r="G108" s="5" t="s">
        <v>10</v>
      </c>
      <c r="H108" s="5" t="s">
        <v>11</v>
      </c>
      <c r="I108" s="5" t="s">
        <v>174</v>
      </c>
    </row>
    <row r="109" spans="1:9" ht="28.8" customHeight="1" x14ac:dyDescent="0.3">
      <c r="A109" s="5" t="s">
        <v>249</v>
      </c>
      <c r="B109" s="8" t="s">
        <v>261</v>
      </c>
      <c r="C109" s="4">
        <v>1969</v>
      </c>
      <c r="D109" s="4">
        <v>1962</v>
      </c>
      <c r="E109" s="8" t="s">
        <v>262</v>
      </c>
      <c r="F109" s="8" t="s">
        <v>209</v>
      </c>
      <c r="G109" s="5" t="s">
        <v>10</v>
      </c>
      <c r="H109" s="5" t="s">
        <v>79</v>
      </c>
      <c r="I109" s="8" t="s">
        <v>263</v>
      </c>
    </row>
  </sheetData>
  <autoFilter ref="A1:I109"/>
  <pageMargins left="0.7" right="0.7" top="0.75" bottom="0.75" header="0.3" footer="0.3"/>
  <pageSetup paperSize="9" orientation="portrait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2310</v>
      </c>
      <c r="B2" s="3" t="s">
        <v>8</v>
      </c>
      <c r="C2" s="2">
        <v>1963</v>
      </c>
      <c r="D2" s="3" t="s">
        <v>9</v>
      </c>
      <c r="E2" s="3" t="s">
        <v>10</v>
      </c>
      <c r="F2" s="3" t="s">
        <v>11</v>
      </c>
      <c r="G2" s="3"/>
      <c r="H2" s="3" t="s">
        <v>12</v>
      </c>
    </row>
    <row r="3" spans="1:8" x14ac:dyDescent="0.3">
      <c r="A3" s="4">
        <v>3662</v>
      </c>
      <c r="B3" s="5" t="s">
        <v>13</v>
      </c>
      <c r="C3" s="4">
        <v>1947</v>
      </c>
      <c r="D3" s="5" t="s">
        <v>9</v>
      </c>
      <c r="E3" s="5" t="s">
        <v>10</v>
      </c>
      <c r="F3" s="5" t="s">
        <v>14</v>
      </c>
      <c r="G3" s="5"/>
      <c r="H3" s="5" t="s">
        <v>12</v>
      </c>
    </row>
    <row r="4" spans="1:8" x14ac:dyDescent="0.3">
      <c r="A4" s="4">
        <v>2315</v>
      </c>
      <c r="B4" s="5" t="s">
        <v>15</v>
      </c>
      <c r="C4" s="4">
        <v>1962</v>
      </c>
      <c r="D4" s="5" t="s">
        <v>16</v>
      </c>
      <c r="E4" s="5" t="s">
        <v>10</v>
      </c>
      <c r="F4" s="5" t="s">
        <v>17</v>
      </c>
      <c r="G4" s="5" t="s">
        <v>18</v>
      </c>
      <c r="H4" s="5" t="s">
        <v>12</v>
      </c>
    </row>
    <row r="5" spans="1:8" x14ac:dyDescent="0.3">
      <c r="A5" s="4">
        <v>2317</v>
      </c>
      <c r="B5" s="5" t="s">
        <v>19</v>
      </c>
      <c r="C5" s="4">
        <v>1981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</row>
    <row r="6" spans="1:8" x14ac:dyDescent="0.3">
      <c r="A6" s="4">
        <v>3079</v>
      </c>
      <c r="B6" s="5" t="s">
        <v>25</v>
      </c>
      <c r="C6" s="4">
        <v>1962</v>
      </c>
      <c r="D6" s="5" t="s">
        <v>16</v>
      </c>
      <c r="E6" s="5" t="s">
        <v>10</v>
      </c>
      <c r="F6" s="5" t="s">
        <v>17</v>
      </c>
      <c r="G6" s="5" t="s">
        <v>18</v>
      </c>
      <c r="H6" s="5" t="s">
        <v>12</v>
      </c>
    </row>
    <row r="7" spans="1:8" x14ac:dyDescent="0.3">
      <c r="A7" s="4">
        <v>3302</v>
      </c>
      <c r="B7" s="5" t="s">
        <v>26</v>
      </c>
      <c r="C7" s="4">
        <v>1975</v>
      </c>
      <c r="D7" s="5" t="s">
        <v>9</v>
      </c>
      <c r="E7" s="5" t="s">
        <v>10</v>
      </c>
      <c r="F7" s="5" t="s">
        <v>27</v>
      </c>
      <c r="G7" s="5" t="s">
        <v>28</v>
      </c>
      <c r="H7" s="5" t="s">
        <v>12</v>
      </c>
    </row>
    <row r="8" spans="1:8" x14ac:dyDescent="0.3">
      <c r="A8" s="4">
        <v>2346</v>
      </c>
      <c r="B8" s="5" t="s">
        <v>29</v>
      </c>
      <c r="C8" s="4">
        <v>1952</v>
      </c>
      <c r="D8" s="5" t="s">
        <v>20</v>
      </c>
      <c r="E8" s="5" t="s">
        <v>10</v>
      </c>
      <c r="F8" s="5" t="s">
        <v>14</v>
      </c>
      <c r="G8" s="5" t="s">
        <v>30</v>
      </c>
      <c r="H8" s="5" t="s">
        <v>12</v>
      </c>
    </row>
    <row r="9" spans="1:8" x14ac:dyDescent="0.3">
      <c r="A9" s="4">
        <v>2353</v>
      </c>
      <c r="B9" s="5" t="s">
        <v>31</v>
      </c>
      <c r="C9" s="4">
        <v>1995</v>
      </c>
      <c r="D9" s="5" t="s">
        <v>32</v>
      </c>
      <c r="E9" s="5" t="s">
        <v>10</v>
      </c>
      <c r="F9" s="5" t="s">
        <v>33</v>
      </c>
      <c r="G9" s="5" t="s">
        <v>34</v>
      </c>
      <c r="H9" s="5" t="s">
        <v>12</v>
      </c>
    </row>
    <row r="10" spans="1:8" x14ac:dyDescent="0.3">
      <c r="A10" s="4">
        <v>2356</v>
      </c>
      <c r="B10" s="5" t="s">
        <v>35</v>
      </c>
      <c r="C10" s="4">
        <v>1984</v>
      </c>
      <c r="D10" s="5" t="s">
        <v>32</v>
      </c>
      <c r="E10" s="5" t="s">
        <v>10</v>
      </c>
      <c r="F10" s="5" t="s">
        <v>27</v>
      </c>
      <c r="G10" s="5"/>
      <c r="H10" s="5" t="s">
        <v>12</v>
      </c>
    </row>
    <row r="11" spans="1:8" x14ac:dyDescent="0.3">
      <c r="A11" s="4">
        <v>2365</v>
      </c>
      <c r="B11" s="5" t="s">
        <v>36</v>
      </c>
      <c r="C11" s="4">
        <v>1986</v>
      </c>
      <c r="D11" s="5" t="s">
        <v>20</v>
      </c>
      <c r="E11" s="5" t="s">
        <v>10</v>
      </c>
      <c r="F11" s="5" t="s">
        <v>37</v>
      </c>
      <c r="G11" s="5" t="s">
        <v>38</v>
      </c>
      <c r="H11" s="5" t="s">
        <v>12</v>
      </c>
    </row>
    <row r="12" spans="1:8" x14ac:dyDescent="0.3">
      <c r="A12" s="4">
        <v>3086</v>
      </c>
      <c r="B12" s="5" t="s">
        <v>39</v>
      </c>
      <c r="C12" s="4">
        <v>1999</v>
      </c>
      <c r="D12" s="5" t="s">
        <v>16</v>
      </c>
      <c r="E12" s="5" t="s">
        <v>10</v>
      </c>
      <c r="F12" s="5" t="s">
        <v>33</v>
      </c>
      <c r="G12" s="5" t="s">
        <v>30</v>
      </c>
      <c r="H12" s="5" t="s">
        <v>12</v>
      </c>
    </row>
    <row r="13" spans="1:8" x14ac:dyDescent="0.3">
      <c r="A13" s="4">
        <v>3666</v>
      </c>
      <c r="B13" s="5" t="s">
        <v>40</v>
      </c>
      <c r="C13" s="4">
        <v>1973</v>
      </c>
      <c r="D13" s="5" t="s">
        <v>9</v>
      </c>
      <c r="E13" s="5" t="s">
        <v>41</v>
      </c>
      <c r="F13" s="5" t="s">
        <v>42</v>
      </c>
      <c r="G13" s="5"/>
      <c r="H13" s="5" t="s">
        <v>12</v>
      </c>
    </row>
    <row r="14" spans="1:8" x14ac:dyDescent="0.3">
      <c r="A14" s="4">
        <v>3285</v>
      </c>
      <c r="B14" s="5" t="s">
        <v>43</v>
      </c>
      <c r="C14" s="4">
        <v>1981</v>
      </c>
      <c r="D14" s="5" t="s">
        <v>9</v>
      </c>
      <c r="E14" s="5" t="s">
        <v>10</v>
      </c>
      <c r="F14" s="5" t="s">
        <v>27</v>
      </c>
      <c r="G14" s="5" t="s">
        <v>28</v>
      </c>
      <c r="H14" s="5" t="s">
        <v>24</v>
      </c>
    </row>
    <row r="15" spans="1:8" x14ac:dyDescent="0.3">
      <c r="A15" s="4">
        <v>2393</v>
      </c>
      <c r="B15" s="5" t="s">
        <v>44</v>
      </c>
      <c r="C15" s="4">
        <v>1986</v>
      </c>
      <c r="D15" s="5" t="s">
        <v>32</v>
      </c>
      <c r="E15" s="5" t="s">
        <v>10</v>
      </c>
      <c r="F15" s="5" t="s">
        <v>27</v>
      </c>
      <c r="G15" s="5" t="s">
        <v>45</v>
      </c>
      <c r="H15" s="5" t="s">
        <v>12</v>
      </c>
    </row>
    <row r="16" spans="1:8" x14ac:dyDescent="0.3">
      <c r="A16" s="4">
        <v>2396</v>
      </c>
      <c r="B16" s="5" t="s">
        <v>46</v>
      </c>
      <c r="C16" s="4">
        <v>1998</v>
      </c>
      <c r="D16" s="5" t="s">
        <v>47</v>
      </c>
      <c r="E16" s="5" t="s">
        <v>48</v>
      </c>
      <c r="F16" s="5" t="s">
        <v>49</v>
      </c>
      <c r="G16" s="5" t="s">
        <v>50</v>
      </c>
      <c r="H16" s="5" t="s">
        <v>24</v>
      </c>
    </row>
    <row r="17" spans="1:8" x14ac:dyDescent="0.3">
      <c r="A17" s="4">
        <v>2410</v>
      </c>
      <c r="B17" s="5" t="s">
        <v>51</v>
      </c>
      <c r="C17" s="4">
        <v>1998</v>
      </c>
      <c r="D17" s="5" t="s">
        <v>20</v>
      </c>
      <c r="E17" s="5" t="s">
        <v>48</v>
      </c>
      <c r="F17" s="5" t="s">
        <v>49</v>
      </c>
      <c r="G17" s="5" t="s">
        <v>52</v>
      </c>
      <c r="H17" s="5" t="s">
        <v>12</v>
      </c>
    </row>
    <row r="18" spans="1:8" x14ac:dyDescent="0.3">
      <c r="A18" s="4">
        <v>2426</v>
      </c>
      <c r="B18" s="5" t="s">
        <v>53</v>
      </c>
      <c r="C18" s="4">
        <v>1988</v>
      </c>
      <c r="D18" s="5" t="s">
        <v>9</v>
      </c>
      <c r="E18" s="5" t="s">
        <v>10</v>
      </c>
      <c r="F18" s="5" t="s">
        <v>54</v>
      </c>
      <c r="G18" s="5" t="s">
        <v>55</v>
      </c>
      <c r="H18" s="5" t="s">
        <v>12</v>
      </c>
    </row>
    <row r="19" spans="1:8" x14ac:dyDescent="0.3">
      <c r="A19" s="4">
        <v>2427</v>
      </c>
      <c r="B19" s="5" t="s">
        <v>56</v>
      </c>
      <c r="C19" s="4">
        <v>1986</v>
      </c>
      <c r="D19" s="5" t="s">
        <v>47</v>
      </c>
      <c r="E19" s="5" t="s">
        <v>10</v>
      </c>
      <c r="F19" s="5" t="s">
        <v>57</v>
      </c>
      <c r="G19" s="5" t="s">
        <v>58</v>
      </c>
      <c r="H19" s="5" t="s">
        <v>12</v>
      </c>
    </row>
    <row r="20" spans="1:8" x14ac:dyDescent="0.3">
      <c r="A20" s="4">
        <v>2429</v>
      </c>
      <c r="B20" s="5" t="s">
        <v>59</v>
      </c>
      <c r="C20" s="4">
        <v>1999</v>
      </c>
      <c r="D20" s="5" t="s">
        <v>20</v>
      </c>
      <c r="E20" s="5" t="s">
        <v>21</v>
      </c>
      <c r="F20" s="5" t="s">
        <v>60</v>
      </c>
      <c r="G20" s="5" t="s">
        <v>61</v>
      </c>
      <c r="H20" s="5" t="s">
        <v>12</v>
      </c>
    </row>
    <row r="21" spans="1:8" x14ac:dyDescent="0.3">
      <c r="A21" s="4">
        <v>2461</v>
      </c>
      <c r="B21" s="5" t="s">
        <v>62</v>
      </c>
      <c r="C21" s="4">
        <v>1951</v>
      </c>
      <c r="D21" s="5" t="s">
        <v>47</v>
      </c>
      <c r="E21" s="5" t="s">
        <v>10</v>
      </c>
      <c r="F21" s="5" t="s">
        <v>63</v>
      </c>
      <c r="G21" s="5"/>
      <c r="H21" s="5" t="s">
        <v>24</v>
      </c>
    </row>
    <row r="22" spans="1:8" x14ac:dyDescent="0.3">
      <c r="A22" s="4">
        <v>3020</v>
      </c>
      <c r="B22" s="5" t="s">
        <v>64</v>
      </c>
      <c r="C22" s="4">
        <v>1999</v>
      </c>
      <c r="D22" s="5" t="s">
        <v>20</v>
      </c>
      <c r="E22" s="5" t="s">
        <v>21</v>
      </c>
      <c r="F22" s="5" t="s">
        <v>22</v>
      </c>
      <c r="G22" s="5" t="s">
        <v>65</v>
      </c>
      <c r="H22" s="5" t="s">
        <v>24</v>
      </c>
    </row>
    <row r="23" spans="1:8" x14ac:dyDescent="0.3">
      <c r="A23" s="4">
        <v>2462</v>
      </c>
      <c r="B23" s="5" t="s">
        <v>66</v>
      </c>
      <c r="C23" s="4">
        <v>1975</v>
      </c>
      <c r="D23" s="5" t="s">
        <v>20</v>
      </c>
      <c r="E23" s="5" t="s">
        <v>10</v>
      </c>
      <c r="F23" s="5" t="s">
        <v>67</v>
      </c>
      <c r="G23" s="5" t="s">
        <v>18</v>
      </c>
      <c r="H23" s="5" t="s">
        <v>12</v>
      </c>
    </row>
    <row r="24" spans="1:8" x14ac:dyDescent="0.3">
      <c r="A24" s="4">
        <v>3126</v>
      </c>
      <c r="B24" s="5" t="s">
        <v>68</v>
      </c>
      <c r="C24" s="4">
        <v>1953</v>
      </c>
      <c r="D24" s="5" t="s">
        <v>20</v>
      </c>
      <c r="E24" s="5" t="s">
        <v>10</v>
      </c>
      <c r="F24" s="5" t="s">
        <v>14</v>
      </c>
      <c r="G24" s="5"/>
      <c r="H24" s="5" t="s">
        <v>12</v>
      </c>
    </row>
    <row r="25" spans="1:8" x14ac:dyDescent="0.3">
      <c r="A25" s="4">
        <v>2473</v>
      </c>
      <c r="B25" s="5" t="s">
        <v>69</v>
      </c>
      <c r="C25" s="4">
        <v>1997</v>
      </c>
      <c r="D25" s="5" t="s">
        <v>20</v>
      </c>
      <c r="E25" s="5" t="s">
        <v>10</v>
      </c>
      <c r="F25" s="5" t="s">
        <v>70</v>
      </c>
      <c r="G25" s="5" t="s">
        <v>71</v>
      </c>
      <c r="H25" s="5" t="s">
        <v>24</v>
      </c>
    </row>
    <row r="26" spans="1:8" x14ac:dyDescent="0.3">
      <c r="A26" s="4">
        <v>2475</v>
      </c>
      <c r="B26" s="5" t="s">
        <v>72</v>
      </c>
      <c r="C26" s="4">
        <v>1951</v>
      </c>
      <c r="D26" s="5" t="s">
        <v>32</v>
      </c>
      <c r="E26" s="5" t="s">
        <v>10</v>
      </c>
      <c r="F26" s="5" t="s">
        <v>14</v>
      </c>
      <c r="G26" s="5" t="s">
        <v>30</v>
      </c>
      <c r="H26" s="5" t="s">
        <v>12</v>
      </c>
    </row>
    <row r="27" spans="1:8" x14ac:dyDescent="0.3">
      <c r="A27" s="4">
        <v>3274</v>
      </c>
      <c r="B27" s="5" t="s">
        <v>73</v>
      </c>
      <c r="C27" s="4">
        <v>1996</v>
      </c>
      <c r="D27" s="5" t="s">
        <v>16</v>
      </c>
      <c r="E27" s="5" t="s">
        <v>10</v>
      </c>
      <c r="F27" s="5" t="s">
        <v>33</v>
      </c>
      <c r="G27" s="5" t="s">
        <v>30</v>
      </c>
      <c r="H27" s="5" t="s">
        <v>12</v>
      </c>
    </row>
    <row r="28" spans="1:8" x14ac:dyDescent="0.3">
      <c r="A28" s="4">
        <v>3663</v>
      </c>
      <c r="B28" s="5" t="s">
        <v>74</v>
      </c>
      <c r="C28" s="4">
        <v>1973</v>
      </c>
      <c r="D28" s="5" t="s">
        <v>9</v>
      </c>
      <c r="E28" s="5" t="s">
        <v>10</v>
      </c>
      <c r="F28" s="5" t="s">
        <v>27</v>
      </c>
      <c r="G28" s="5" t="s">
        <v>28</v>
      </c>
      <c r="H28" s="5" t="s">
        <v>12</v>
      </c>
    </row>
    <row r="29" spans="1:8" x14ac:dyDescent="0.3">
      <c r="A29" s="4">
        <v>3283</v>
      </c>
      <c r="B29" s="5" t="s">
        <v>75</v>
      </c>
      <c r="C29" s="4">
        <v>1960</v>
      </c>
      <c r="D29" s="5" t="s">
        <v>9</v>
      </c>
      <c r="E29" s="5" t="s">
        <v>10</v>
      </c>
      <c r="F29" s="5" t="s">
        <v>14</v>
      </c>
      <c r="G29" s="5"/>
      <c r="H29" s="5" t="s">
        <v>12</v>
      </c>
    </row>
    <row r="30" spans="1:8" x14ac:dyDescent="0.3">
      <c r="A30" s="4">
        <v>3116</v>
      </c>
      <c r="B30" s="5" t="s">
        <v>76</v>
      </c>
      <c r="C30" s="4">
        <v>1992</v>
      </c>
      <c r="D30" s="5" t="s">
        <v>20</v>
      </c>
      <c r="E30" s="5" t="s">
        <v>10</v>
      </c>
      <c r="F30" s="5" t="s">
        <v>77</v>
      </c>
      <c r="G30" s="5" t="s">
        <v>55</v>
      </c>
      <c r="H30" s="5" t="s">
        <v>12</v>
      </c>
    </row>
    <row r="31" spans="1:8" x14ac:dyDescent="0.3">
      <c r="A31" s="4">
        <v>2526</v>
      </c>
      <c r="B31" s="5" t="s">
        <v>78</v>
      </c>
      <c r="C31" s="4">
        <v>1969</v>
      </c>
      <c r="D31" s="5" t="s">
        <v>47</v>
      </c>
      <c r="E31" s="5" t="s">
        <v>10</v>
      </c>
      <c r="F31" s="5" t="s">
        <v>79</v>
      </c>
      <c r="G31" s="5" t="s">
        <v>80</v>
      </c>
      <c r="H31" s="5" t="s">
        <v>12</v>
      </c>
    </row>
    <row r="32" spans="1:8" x14ac:dyDescent="0.3">
      <c r="A32" s="4">
        <v>2532</v>
      </c>
      <c r="B32" s="5" t="s">
        <v>81</v>
      </c>
      <c r="C32" s="4">
        <v>1956</v>
      </c>
      <c r="D32" s="5" t="s">
        <v>47</v>
      </c>
      <c r="E32" s="5" t="s">
        <v>10</v>
      </c>
      <c r="F32" s="5" t="s">
        <v>27</v>
      </c>
      <c r="G32" s="5" t="s">
        <v>28</v>
      </c>
      <c r="H32" s="5" t="s">
        <v>12</v>
      </c>
    </row>
    <row r="33" spans="1:8" x14ac:dyDescent="0.3">
      <c r="A33" s="4">
        <v>2540</v>
      </c>
      <c r="B33" s="5" t="s">
        <v>82</v>
      </c>
      <c r="C33" s="4">
        <v>1994</v>
      </c>
      <c r="D33" s="5" t="s">
        <v>32</v>
      </c>
      <c r="E33" s="5" t="s">
        <v>10</v>
      </c>
      <c r="F33" s="5" t="s">
        <v>33</v>
      </c>
      <c r="G33" s="5" t="s">
        <v>34</v>
      </c>
      <c r="H33" s="5" t="s">
        <v>12</v>
      </c>
    </row>
    <row r="34" spans="1:8" x14ac:dyDescent="0.3">
      <c r="A34" s="4">
        <v>3664</v>
      </c>
      <c r="B34" s="5" t="s">
        <v>83</v>
      </c>
      <c r="C34" s="4">
        <v>1993</v>
      </c>
      <c r="D34" s="5" t="s">
        <v>9</v>
      </c>
      <c r="E34" s="5" t="s">
        <v>10</v>
      </c>
      <c r="F34" s="5" t="s">
        <v>27</v>
      </c>
      <c r="G34" s="5" t="s">
        <v>28</v>
      </c>
      <c r="H34" s="5" t="s">
        <v>12</v>
      </c>
    </row>
    <row r="35" spans="1:8" x14ac:dyDescent="0.3">
      <c r="A35" s="4">
        <v>2577</v>
      </c>
      <c r="B35" s="5" t="s">
        <v>84</v>
      </c>
      <c r="C35" s="4">
        <v>1997</v>
      </c>
      <c r="D35" s="5" t="s">
        <v>47</v>
      </c>
      <c r="E35" s="5" t="s">
        <v>10</v>
      </c>
      <c r="F35" s="5" t="s">
        <v>85</v>
      </c>
      <c r="G35" s="5" t="s">
        <v>86</v>
      </c>
      <c r="H35" s="5" t="s">
        <v>24</v>
      </c>
    </row>
    <row r="36" spans="1:8" x14ac:dyDescent="0.3">
      <c r="A36" s="4">
        <v>3676</v>
      </c>
      <c r="B36" s="5" t="s">
        <v>87</v>
      </c>
      <c r="C36" s="4">
        <v>1980</v>
      </c>
      <c r="D36" s="5" t="s">
        <v>16</v>
      </c>
      <c r="E36" s="5" t="s">
        <v>10</v>
      </c>
      <c r="F36" s="5" t="s">
        <v>17</v>
      </c>
      <c r="G36" s="5"/>
      <c r="H36" s="5" t="s">
        <v>12</v>
      </c>
    </row>
    <row r="37" spans="1:8" x14ac:dyDescent="0.3">
      <c r="A37" s="4">
        <v>2578</v>
      </c>
      <c r="B37" s="5" t="s">
        <v>88</v>
      </c>
      <c r="C37" s="4">
        <v>1963</v>
      </c>
      <c r="D37" s="5" t="s">
        <v>16</v>
      </c>
      <c r="E37" s="5" t="s">
        <v>10</v>
      </c>
      <c r="F37" s="5" t="s">
        <v>89</v>
      </c>
      <c r="G37" s="5"/>
      <c r="H37" s="5" t="s">
        <v>12</v>
      </c>
    </row>
    <row r="38" spans="1:8" x14ac:dyDescent="0.3">
      <c r="A38" s="4">
        <v>2579</v>
      </c>
      <c r="B38" s="5" t="s">
        <v>90</v>
      </c>
      <c r="C38" s="4">
        <v>1960</v>
      </c>
      <c r="D38" s="5" t="s">
        <v>47</v>
      </c>
      <c r="E38" s="5" t="s">
        <v>10</v>
      </c>
      <c r="F38" s="5" t="s">
        <v>11</v>
      </c>
      <c r="G38" s="5"/>
      <c r="H38" s="5" t="s">
        <v>12</v>
      </c>
    </row>
    <row r="39" spans="1:8" x14ac:dyDescent="0.3">
      <c r="A39" s="4">
        <v>3091</v>
      </c>
      <c r="B39" s="5" t="s">
        <v>91</v>
      </c>
      <c r="C39" s="4">
        <v>2000</v>
      </c>
      <c r="D39" s="5" t="s">
        <v>16</v>
      </c>
      <c r="E39" s="5" t="s">
        <v>10</v>
      </c>
      <c r="F39" s="5" t="s">
        <v>33</v>
      </c>
      <c r="G39" s="5" t="s">
        <v>30</v>
      </c>
      <c r="H39" s="5" t="s">
        <v>12</v>
      </c>
    </row>
    <row r="40" spans="1:8" x14ac:dyDescent="0.3">
      <c r="A40" s="4">
        <v>3007</v>
      </c>
      <c r="B40" s="5" t="s">
        <v>92</v>
      </c>
      <c r="C40" s="4">
        <v>1999</v>
      </c>
      <c r="D40" s="5" t="s">
        <v>20</v>
      </c>
      <c r="E40" s="5" t="s">
        <v>10</v>
      </c>
      <c r="F40" s="5" t="s">
        <v>93</v>
      </c>
      <c r="G40" s="5" t="s">
        <v>94</v>
      </c>
      <c r="H40" s="5" t="s">
        <v>24</v>
      </c>
    </row>
    <row r="41" spans="1:8" x14ac:dyDescent="0.3">
      <c r="A41" s="4">
        <v>2589</v>
      </c>
      <c r="B41" s="5" t="s">
        <v>95</v>
      </c>
      <c r="C41" s="4">
        <v>1998</v>
      </c>
      <c r="D41" s="5" t="s">
        <v>96</v>
      </c>
      <c r="E41" s="5" t="s">
        <v>10</v>
      </c>
      <c r="F41" s="5" t="s">
        <v>33</v>
      </c>
      <c r="G41" s="5" t="s">
        <v>30</v>
      </c>
      <c r="H41" s="5" t="s">
        <v>12</v>
      </c>
    </row>
    <row r="42" spans="1:8" x14ac:dyDescent="0.3">
      <c r="A42" s="4">
        <v>2597</v>
      </c>
      <c r="B42" s="5" t="s">
        <v>97</v>
      </c>
      <c r="C42" s="4">
        <v>1996</v>
      </c>
      <c r="D42" s="5" t="s">
        <v>47</v>
      </c>
      <c r="E42" s="5" t="s">
        <v>10</v>
      </c>
      <c r="F42" s="5" t="s">
        <v>93</v>
      </c>
      <c r="G42" s="5" t="s">
        <v>86</v>
      </c>
      <c r="H42" s="5" t="s">
        <v>12</v>
      </c>
    </row>
    <row r="43" spans="1:8" x14ac:dyDescent="0.3">
      <c r="A43" s="4">
        <v>2600</v>
      </c>
      <c r="B43" s="5" t="s">
        <v>98</v>
      </c>
      <c r="C43" s="4">
        <v>1955</v>
      </c>
      <c r="D43" s="5" t="s">
        <v>9</v>
      </c>
      <c r="E43" s="5" t="s">
        <v>10</v>
      </c>
      <c r="F43" s="5" t="s">
        <v>11</v>
      </c>
      <c r="G43" s="5"/>
      <c r="H43" s="5" t="s">
        <v>12</v>
      </c>
    </row>
    <row r="44" spans="1:8" x14ac:dyDescent="0.3">
      <c r="A44" s="4">
        <v>3667</v>
      </c>
      <c r="B44" s="5" t="s">
        <v>99</v>
      </c>
      <c r="C44" s="4">
        <v>1983</v>
      </c>
      <c r="D44" s="5" t="s">
        <v>9</v>
      </c>
      <c r="E44" s="5" t="s">
        <v>10</v>
      </c>
      <c r="F44" s="5" t="s">
        <v>11</v>
      </c>
      <c r="G44" s="5" t="s">
        <v>28</v>
      </c>
      <c r="H44" s="5" t="s">
        <v>12</v>
      </c>
    </row>
    <row r="45" spans="1:8" x14ac:dyDescent="0.3">
      <c r="A45" s="4">
        <v>3675</v>
      </c>
      <c r="B45" s="5" t="s">
        <v>100</v>
      </c>
      <c r="C45" s="4">
        <v>1986</v>
      </c>
      <c r="D45" s="5" t="s">
        <v>20</v>
      </c>
      <c r="E45" s="5" t="s">
        <v>10</v>
      </c>
      <c r="F45" s="5" t="s">
        <v>17</v>
      </c>
      <c r="G45" s="5"/>
      <c r="H45" s="5" t="s">
        <v>12</v>
      </c>
    </row>
    <row r="46" spans="1:8" x14ac:dyDescent="0.3">
      <c r="A46" s="4">
        <v>2634</v>
      </c>
      <c r="B46" s="5" t="s">
        <v>101</v>
      </c>
      <c r="C46" s="4">
        <v>1978</v>
      </c>
      <c r="D46" s="5" t="s">
        <v>20</v>
      </c>
      <c r="E46" s="5" t="s">
        <v>10</v>
      </c>
      <c r="F46" s="5" t="s">
        <v>79</v>
      </c>
      <c r="G46" s="5" t="s">
        <v>102</v>
      </c>
      <c r="H46" s="5" t="s">
        <v>24</v>
      </c>
    </row>
    <row r="47" spans="1:8" x14ac:dyDescent="0.3">
      <c r="A47" s="4">
        <v>2648</v>
      </c>
      <c r="B47" s="5" t="s">
        <v>103</v>
      </c>
      <c r="C47" s="4">
        <v>1998</v>
      </c>
      <c r="D47" s="5" t="s">
        <v>32</v>
      </c>
      <c r="E47" s="5" t="s">
        <v>104</v>
      </c>
      <c r="F47" s="5" t="s">
        <v>105</v>
      </c>
      <c r="G47" s="5" t="s">
        <v>106</v>
      </c>
      <c r="H47" s="5" t="s">
        <v>24</v>
      </c>
    </row>
    <row r="48" spans="1:8" x14ac:dyDescent="0.3">
      <c r="A48" s="4">
        <v>2652</v>
      </c>
      <c r="B48" s="5" t="s">
        <v>107</v>
      </c>
      <c r="C48" s="4">
        <v>1974</v>
      </c>
      <c r="D48" s="5" t="s">
        <v>20</v>
      </c>
      <c r="E48" s="5" t="s">
        <v>21</v>
      </c>
      <c r="F48" s="5" t="s">
        <v>22</v>
      </c>
      <c r="G48" s="5" t="s">
        <v>80</v>
      </c>
      <c r="H48" s="5" t="s">
        <v>12</v>
      </c>
    </row>
    <row r="49" spans="1:8" x14ac:dyDescent="0.3">
      <c r="A49" s="4">
        <v>2653</v>
      </c>
      <c r="B49" s="5" t="s">
        <v>108</v>
      </c>
      <c r="C49" s="4">
        <v>1996</v>
      </c>
      <c r="D49" s="5" t="s">
        <v>47</v>
      </c>
      <c r="E49" s="5" t="s">
        <v>21</v>
      </c>
      <c r="F49" s="5" t="s">
        <v>109</v>
      </c>
      <c r="G49" s="5" t="s">
        <v>110</v>
      </c>
      <c r="H49" s="5" t="s">
        <v>12</v>
      </c>
    </row>
    <row r="50" spans="1:8" x14ac:dyDescent="0.3">
      <c r="A50" s="4">
        <v>3665</v>
      </c>
      <c r="B50" s="5" t="s">
        <v>111</v>
      </c>
      <c r="C50" s="4">
        <v>1976</v>
      </c>
      <c r="D50" s="5" t="s">
        <v>9</v>
      </c>
      <c r="E50" s="5" t="s">
        <v>10</v>
      </c>
      <c r="F50" s="5" t="s">
        <v>27</v>
      </c>
      <c r="G50" s="5" t="s">
        <v>28</v>
      </c>
      <c r="H50" s="5" t="s">
        <v>12</v>
      </c>
    </row>
    <row r="51" spans="1:8" x14ac:dyDescent="0.3">
      <c r="A51" s="4">
        <v>2680</v>
      </c>
      <c r="B51" s="5" t="s">
        <v>112</v>
      </c>
      <c r="C51" s="4">
        <v>1958</v>
      </c>
      <c r="D51" s="5" t="s">
        <v>20</v>
      </c>
      <c r="E51" s="5" t="s">
        <v>10</v>
      </c>
      <c r="F51" s="5" t="s">
        <v>113</v>
      </c>
      <c r="G51" s="5" t="s">
        <v>55</v>
      </c>
      <c r="H51" s="5" t="s">
        <v>12</v>
      </c>
    </row>
    <row r="52" spans="1:8" x14ac:dyDescent="0.3">
      <c r="A52" s="4">
        <v>2682</v>
      </c>
      <c r="B52" s="5" t="s">
        <v>114</v>
      </c>
      <c r="C52" s="4">
        <v>1992</v>
      </c>
      <c r="D52" s="5" t="s">
        <v>20</v>
      </c>
      <c r="E52" s="5" t="s">
        <v>115</v>
      </c>
      <c r="F52" s="5" t="s">
        <v>116</v>
      </c>
      <c r="G52" s="5" t="s">
        <v>117</v>
      </c>
      <c r="H52" s="5" t="s">
        <v>24</v>
      </c>
    </row>
    <row r="53" spans="1:8" x14ac:dyDescent="0.3">
      <c r="A53" s="4">
        <v>2704</v>
      </c>
      <c r="B53" s="5" t="s">
        <v>118</v>
      </c>
      <c r="C53" s="4">
        <v>1951</v>
      </c>
      <c r="D53" s="5" t="s">
        <v>32</v>
      </c>
      <c r="E53" s="5" t="s">
        <v>10</v>
      </c>
      <c r="F53" s="5" t="s">
        <v>14</v>
      </c>
      <c r="G53" s="5"/>
      <c r="H53" s="5" t="s">
        <v>24</v>
      </c>
    </row>
    <row r="54" spans="1:8" x14ac:dyDescent="0.3">
      <c r="A54" s="4">
        <v>2706</v>
      </c>
      <c r="B54" s="5" t="s">
        <v>119</v>
      </c>
      <c r="C54" s="4">
        <v>1992</v>
      </c>
      <c r="D54" s="5" t="s">
        <v>20</v>
      </c>
      <c r="E54" s="5" t="s">
        <v>10</v>
      </c>
      <c r="F54" s="5" t="s">
        <v>63</v>
      </c>
      <c r="G54" s="5" t="s">
        <v>120</v>
      </c>
      <c r="H54" s="5" t="s">
        <v>12</v>
      </c>
    </row>
    <row r="55" spans="1:8" x14ac:dyDescent="0.3">
      <c r="A55" s="4">
        <v>2707</v>
      </c>
      <c r="B55" s="5" t="s">
        <v>121</v>
      </c>
      <c r="C55" s="4">
        <v>1994</v>
      </c>
      <c r="D55" s="5" t="s">
        <v>47</v>
      </c>
      <c r="E55" s="5" t="s">
        <v>10</v>
      </c>
      <c r="F55" s="5" t="s">
        <v>33</v>
      </c>
      <c r="G55" s="5" t="s">
        <v>122</v>
      </c>
      <c r="H55" s="5" t="s">
        <v>12</v>
      </c>
    </row>
    <row r="56" spans="1:8" x14ac:dyDescent="0.3">
      <c r="A56" s="4">
        <v>2708</v>
      </c>
      <c r="B56" s="5" t="s">
        <v>123</v>
      </c>
      <c r="C56" s="4">
        <v>1998</v>
      </c>
      <c r="D56" s="5" t="s">
        <v>20</v>
      </c>
      <c r="E56" s="5" t="s">
        <v>10</v>
      </c>
      <c r="F56" s="5" t="s">
        <v>63</v>
      </c>
      <c r="G56" s="5" t="s">
        <v>122</v>
      </c>
      <c r="H56" s="5" t="s">
        <v>24</v>
      </c>
    </row>
    <row r="57" spans="1:8" x14ac:dyDescent="0.3">
      <c r="A57" s="4">
        <v>2721</v>
      </c>
      <c r="B57" s="5" t="s">
        <v>124</v>
      </c>
      <c r="C57" s="4">
        <v>1998</v>
      </c>
      <c r="D57" s="5" t="s">
        <v>47</v>
      </c>
      <c r="E57" s="5" t="s">
        <v>125</v>
      </c>
      <c r="F57" s="5" t="s">
        <v>126</v>
      </c>
      <c r="G57" s="5" t="s">
        <v>127</v>
      </c>
      <c r="H57" s="5" t="s">
        <v>24</v>
      </c>
    </row>
    <row r="58" spans="1:8" x14ac:dyDescent="0.3">
      <c r="A58" s="4">
        <v>2723</v>
      </c>
      <c r="B58" s="5" t="s">
        <v>128</v>
      </c>
      <c r="C58" s="4">
        <v>1983</v>
      </c>
      <c r="D58" s="5" t="s">
        <v>32</v>
      </c>
      <c r="E58" s="5" t="s">
        <v>10</v>
      </c>
      <c r="F58" s="5" t="s">
        <v>129</v>
      </c>
      <c r="G58" s="5" t="s">
        <v>80</v>
      </c>
      <c r="H58" s="5" t="s">
        <v>12</v>
      </c>
    </row>
    <row r="59" spans="1:8" x14ac:dyDescent="0.3">
      <c r="A59" s="4">
        <v>2724</v>
      </c>
      <c r="B59" s="5" t="s">
        <v>130</v>
      </c>
      <c r="C59" s="4">
        <v>1985</v>
      </c>
      <c r="D59" s="5" t="s">
        <v>32</v>
      </c>
      <c r="E59" s="5" t="s">
        <v>10</v>
      </c>
      <c r="F59" s="5" t="s">
        <v>131</v>
      </c>
      <c r="G59" s="5" t="s">
        <v>80</v>
      </c>
      <c r="H59" s="5" t="s">
        <v>24</v>
      </c>
    </row>
    <row r="60" spans="1:8" x14ac:dyDescent="0.3">
      <c r="A60" s="4">
        <v>2728</v>
      </c>
      <c r="B60" s="5" t="s">
        <v>132</v>
      </c>
      <c r="C60" s="4">
        <v>1978</v>
      </c>
      <c r="D60" s="5" t="s">
        <v>20</v>
      </c>
      <c r="E60" s="5" t="s">
        <v>133</v>
      </c>
      <c r="F60" s="5" t="s">
        <v>134</v>
      </c>
      <c r="G60" s="5"/>
      <c r="H60" s="5" t="s">
        <v>12</v>
      </c>
    </row>
    <row r="61" spans="1:8" x14ac:dyDescent="0.3">
      <c r="A61" s="4">
        <v>2730</v>
      </c>
      <c r="B61" s="5" t="s">
        <v>135</v>
      </c>
      <c r="C61" s="4">
        <v>1995</v>
      </c>
      <c r="D61" s="5" t="s">
        <v>20</v>
      </c>
      <c r="E61" s="5" t="s">
        <v>10</v>
      </c>
      <c r="F61" s="5" t="s">
        <v>14</v>
      </c>
      <c r="G61" s="5"/>
      <c r="H61" s="5" t="s">
        <v>24</v>
      </c>
    </row>
    <row r="62" spans="1:8" x14ac:dyDescent="0.3">
      <c r="A62" s="4">
        <v>3125</v>
      </c>
      <c r="B62" s="5" t="s">
        <v>136</v>
      </c>
      <c r="C62" s="4">
        <v>1970</v>
      </c>
      <c r="D62" s="5" t="s">
        <v>20</v>
      </c>
      <c r="E62" s="5" t="s">
        <v>10</v>
      </c>
      <c r="F62" s="5" t="s">
        <v>14</v>
      </c>
      <c r="G62" s="5"/>
      <c r="H62" s="5" t="s">
        <v>24</v>
      </c>
    </row>
    <row r="63" spans="1:8" x14ac:dyDescent="0.3">
      <c r="A63" s="4">
        <v>2731</v>
      </c>
      <c r="B63" s="5" t="s">
        <v>137</v>
      </c>
      <c r="C63" s="4">
        <v>1963</v>
      </c>
      <c r="D63" s="5" t="s">
        <v>20</v>
      </c>
      <c r="E63" s="5" t="s">
        <v>10</v>
      </c>
      <c r="F63" s="5" t="s">
        <v>14</v>
      </c>
      <c r="G63" s="5" t="s">
        <v>138</v>
      </c>
      <c r="H63" s="5" t="s">
        <v>12</v>
      </c>
    </row>
    <row r="64" spans="1:8" x14ac:dyDescent="0.3">
      <c r="A64" s="4">
        <v>3082</v>
      </c>
      <c r="B64" s="5" t="s">
        <v>139</v>
      </c>
      <c r="C64" s="4">
        <v>1955</v>
      </c>
      <c r="D64" s="5" t="s">
        <v>9</v>
      </c>
      <c r="E64" s="5" t="s">
        <v>10</v>
      </c>
      <c r="F64" s="5" t="s">
        <v>63</v>
      </c>
      <c r="G64" s="5" t="s">
        <v>140</v>
      </c>
      <c r="H64" s="5" t="s">
        <v>24</v>
      </c>
    </row>
    <row r="65" spans="1:8" x14ac:dyDescent="0.3">
      <c r="A65" s="4">
        <v>2746</v>
      </c>
      <c r="B65" s="5" t="s">
        <v>141</v>
      </c>
      <c r="C65" s="4">
        <v>1974</v>
      </c>
      <c r="D65" s="5" t="s">
        <v>20</v>
      </c>
      <c r="E65" s="5" t="s">
        <v>10</v>
      </c>
      <c r="F65" s="5" t="s">
        <v>27</v>
      </c>
      <c r="G65" s="5" t="s">
        <v>28</v>
      </c>
      <c r="H65" s="5" t="s">
        <v>12</v>
      </c>
    </row>
    <row r="66" spans="1:8" x14ac:dyDescent="0.3">
      <c r="A66" s="4">
        <v>2750</v>
      </c>
      <c r="B66" s="5" t="s">
        <v>142</v>
      </c>
      <c r="C66" s="4">
        <v>1971</v>
      </c>
      <c r="D66" s="5" t="s">
        <v>20</v>
      </c>
      <c r="E66" s="5" t="s">
        <v>115</v>
      </c>
      <c r="F66" s="5" t="s">
        <v>143</v>
      </c>
      <c r="G66" s="5" t="s">
        <v>144</v>
      </c>
      <c r="H66" s="5" t="s">
        <v>24</v>
      </c>
    </row>
    <row r="67" spans="1:8" x14ac:dyDescent="0.3">
      <c r="A67" s="4">
        <v>3017</v>
      </c>
      <c r="B67" s="5" t="s">
        <v>145</v>
      </c>
      <c r="C67" s="4">
        <v>1999</v>
      </c>
      <c r="D67" s="5" t="s">
        <v>20</v>
      </c>
      <c r="E67" s="5" t="s">
        <v>21</v>
      </c>
      <c r="F67" s="5" t="s">
        <v>22</v>
      </c>
      <c r="G67" s="5" t="s">
        <v>23</v>
      </c>
      <c r="H67" s="5" t="s">
        <v>24</v>
      </c>
    </row>
    <row r="68" spans="1:8" x14ac:dyDescent="0.3">
      <c r="A68" s="4">
        <v>2754</v>
      </c>
      <c r="B68" s="5" t="s">
        <v>146</v>
      </c>
      <c r="C68" s="4">
        <v>1954</v>
      </c>
      <c r="D68" s="5" t="s">
        <v>32</v>
      </c>
      <c r="E68" s="5" t="s">
        <v>10</v>
      </c>
      <c r="F68" s="5" t="s">
        <v>79</v>
      </c>
      <c r="G68" s="5"/>
      <c r="H68" s="5" t="s">
        <v>12</v>
      </c>
    </row>
    <row r="69" spans="1:8" x14ac:dyDescent="0.3">
      <c r="A69" s="4">
        <v>2767</v>
      </c>
      <c r="B69" s="5" t="s">
        <v>147</v>
      </c>
      <c r="C69" s="4">
        <v>1959</v>
      </c>
      <c r="D69" s="5" t="s">
        <v>20</v>
      </c>
      <c r="E69" s="5" t="s">
        <v>10</v>
      </c>
      <c r="F69" s="5" t="s">
        <v>148</v>
      </c>
      <c r="G69" s="5" t="s">
        <v>80</v>
      </c>
      <c r="H69" s="5" t="s">
        <v>12</v>
      </c>
    </row>
    <row r="70" spans="1:8" x14ac:dyDescent="0.3">
      <c r="A70" s="4">
        <v>2768</v>
      </c>
      <c r="B70" s="5" t="s">
        <v>149</v>
      </c>
      <c r="C70" s="4">
        <v>1968</v>
      </c>
      <c r="D70" s="5" t="s">
        <v>32</v>
      </c>
      <c r="E70" s="5" t="s">
        <v>10</v>
      </c>
      <c r="F70" s="5" t="s">
        <v>67</v>
      </c>
      <c r="G70" s="5" t="s">
        <v>80</v>
      </c>
      <c r="H70" s="5" t="s">
        <v>12</v>
      </c>
    </row>
    <row r="71" spans="1:8" x14ac:dyDescent="0.3">
      <c r="A71" s="4">
        <v>2769</v>
      </c>
      <c r="B71" s="5" t="s">
        <v>150</v>
      </c>
      <c r="C71" s="4">
        <v>1974</v>
      </c>
      <c r="D71" s="5" t="s">
        <v>47</v>
      </c>
      <c r="E71" s="5" t="s">
        <v>10</v>
      </c>
      <c r="F71" s="5" t="s">
        <v>67</v>
      </c>
      <c r="G71" s="5" t="s">
        <v>18</v>
      </c>
      <c r="H71" s="5" t="s">
        <v>24</v>
      </c>
    </row>
    <row r="72" spans="1:8" x14ac:dyDescent="0.3">
      <c r="A72" s="4">
        <v>2780</v>
      </c>
      <c r="B72" s="5" t="s">
        <v>151</v>
      </c>
      <c r="C72" s="4">
        <v>1998</v>
      </c>
      <c r="D72" s="5" t="s">
        <v>47</v>
      </c>
      <c r="E72" s="5" t="s">
        <v>48</v>
      </c>
      <c r="F72" s="5" t="s">
        <v>49</v>
      </c>
      <c r="G72" s="5" t="s">
        <v>50</v>
      </c>
      <c r="H72" s="5" t="s">
        <v>12</v>
      </c>
    </row>
    <row r="73" spans="1:8" x14ac:dyDescent="0.3">
      <c r="A73" s="4">
        <v>3291</v>
      </c>
      <c r="B73" s="5" t="s">
        <v>152</v>
      </c>
      <c r="C73" s="4">
        <v>1994</v>
      </c>
      <c r="D73" s="5" t="s">
        <v>20</v>
      </c>
      <c r="E73" s="5" t="s">
        <v>21</v>
      </c>
      <c r="F73" s="5" t="s">
        <v>153</v>
      </c>
      <c r="G73" s="5" t="s">
        <v>154</v>
      </c>
      <c r="H73" s="5" t="s">
        <v>24</v>
      </c>
    </row>
    <row r="74" spans="1:8" x14ac:dyDescent="0.3">
      <c r="A74" s="4">
        <v>3266</v>
      </c>
      <c r="B74" s="5" t="s">
        <v>155</v>
      </c>
      <c r="C74" s="4">
        <v>1963</v>
      </c>
      <c r="D74" s="5" t="s">
        <v>20</v>
      </c>
      <c r="E74" s="5" t="s">
        <v>10</v>
      </c>
      <c r="F74" s="5" t="s">
        <v>11</v>
      </c>
      <c r="G74" s="5"/>
      <c r="H74" s="5" t="s">
        <v>12</v>
      </c>
    </row>
    <row r="75" spans="1:8" x14ac:dyDescent="0.3">
      <c r="A75" s="4">
        <v>3122</v>
      </c>
      <c r="B75" s="5" t="s">
        <v>156</v>
      </c>
      <c r="C75" s="4">
        <v>1984</v>
      </c>
      <c r="D75" s="5" t="s">
        <v>96</v>
      </c>
      <c r="E75" s="5" t="s">
        <v>10</v>
      </c>
      <c r="F75" s="5" t="s">
        <v>27</v>
      </c>
      <c r="G75" s="5" t="s">
        <v>28</v>
      </c>
      <c r="H75" s="5" t="s">
        <v>12</v>
      </c>
    </row>
    <row r="76" spans="1:8" x14ac:dyDescent="0.3">
      <c r="A76" s="4">
        <v>2815</v>
      </c>
      <c r="B76" s="5" t="s">
        <v>157</v>
      </c>
      <c r="C76" s="4">
        <v>1954</v>
      </c>
      <c r="D76" s="5" t="s">
        <v>32</v>
      </c>
      <c r="E76" s="5" t="s">
        <v>10</v>
      </c>
      <c r="F76" s="5" t="s">
        <v>11</v>
      </c>
      <c r="G76" s="5"/>
      <c r="H76" s="5" t="s">
        <v>12</v>
      </c>
    </row>
    <row r="77" spans="1:8" x14ac:dyDescent="0.3">
      <c r="A77" s="4">
        <v>2817</v>
      </c>
      <c r="B77" s="5" t="s">
        <v>158</v>
      </c>
      <c r="C77" s="4">
        <v>1952</v>
      </c>
      <c r="D77" s="5" t="s">
        <v>47</v>
      </c>
      <c r="E77" s="5" t="s">
        <v>10</v>
      </c>
      <c r="F77" s="5" t="s">
        <v>14</v>
      </c>
      <c r="G77" s="5" t="s">
        <v>30</v>
      </c>
      <c r="H77" s="5" t="s">
        <v>12</v>
      </c>
    </row>
    <row r="78" spans="1:8" x14ac:dyDescent="0.3">
      <c r="A78" s="4">
        <v>2843</v>
      </c>
      <c r="B78" s="5" t="s">
        <v>159</v>
      </c>
      <c r="C78" s="4">
        <v>1976</v>
      </c>
      <c r="D78" s="5" t="s">
        <v>20</v>
      </c>
      <c r="E78" s="5" t="s">
        <v>10</v>
      </c>
      <c r="F78" s="5" t="s">
        <v>54</v>
      </c>
      <c r="G78" s="5" t="s">
        <v>55</v>
      </c>
      <c r="H78" s="5" t="s">
        <v>12</v>
      </c>
    </row>
    <row r="79" spans="1:8" x14ac:dyDescent="0.3">
      <c r="A79" s="4">
        <v>2844</v>
      </c>
      <c r="B79" s="5" t="s">
        <v>160</v>
      </c>
      <c r="C79" s="4">
        <v>1975</v>
      </c>
      <c r="D79" s="5" t="s">
        <v>20</v>
      </c>
      <c r="E79" s="5" t="s">
        <v>10</v>
      </c>
      <c r="F79" s="5" t="s">
        <v>54</v>
      </c>
      <c r="G79" s="5" t="s">
        <v>55</v>
      </c>
      <c r="H79" s="5" t="s">
        <v>24</v>
      </c>
    </row>
    <row r="80" spans="1:8" x14ac:dyDescent="0.3">
      <c r="A80" s="4">
        <v>2862</v>
      </c>
      <c r="B80" s="5" t="s">
        <v>161</v>
      </c>
      <c r="C80" s="4">
        <v>1962</v>
      </c>
      <c r="D80" s="5" t="s">
        <v>20</v>
      </c>
      <c r="E80" s="5" t="s">
        <v>10</v>
      </c>
      <c r="F80" s="5" t="s">
        <v>79</v>
      </c>
      <c r="G80" s="5"/>
      <c r="H80" s="5" t="s">
        <v>12</v>
      </c>
    </row>
    <row r="81" spans="1:8" x14ac:dyDescent="0.3">
      <c r="A81" s="4">
        <v>2909</v>
      </c>
      <c r="B81" s="5" t="s">
        <v>162</v>
      </c>
      <c r="C81" s="4">
        <v>1983</v>
      </c>
      <c r="D81" s="5" t="s">
        <v>32</v>
      </c>
      <c r="E81" s="5" t="s">
        <v>10</v>
      </c>
      <c r="F81" s="5" t="s">
        <v>163</v>
      </c>
      <c r="G81" s="5" t="s">
        <v>45</v>
      </c>
      <c r="H81" s="5" t="s">
        <v>12</v>
      </c>
    </row>
    <row r="82" spans="1:8" x14ac:dyDescent="0.3">
      <c r="A82" s="4">
        <v>2910</v>
      </c>
      <c r="B82" s="5" t="s">
        <v>164</v>
      </c>
      <c r="C82" s="4">
        <v>1994</v>
      </c>
      <c r="D82" s="5" t="s">
        <v>47</v>
      </c>
      <c r="E82" s="5" t="s">
        <v>10</v>
      </c>
      <c r="F82" s="5" t="s">
        <v>165</v>
      </c>
      <c r="G82" s="5" t="s">
        <v>38</v>
      </c>
      <c r="H82" s="5" t="s">
        <v>12</v>
      </c>
    </row>
    <row r="83" spans="1:8" x14ac:dyDescent="0.3">
      <c r="A83" s="4">
        <v>2934</v>
      </c>
      <c r="B83" s="5" t="s">
        <v>166</v>
      </c>
      <c r="C83" s="4">
        <v>1996</v>
      </c>
      <c r="D83" s="5" t="s">
        <v>47</v>
      </c>
      <c r="E83" s="5" t="s">
        <v>21</v>
      </c>
      <c r="F83" s="5" t="s">
        <v>109</v>
      </c>
      <c r="G83" s="5" t="s">
        <v>110</v>
      </c>
      <c r="H83" s="5" t="s">
        <v>12</v>
      </c>
    </row>
    <row r="84" spans="1:8" x14ac:dyDescent="0.3">
      <c r="A84" s="4">
        <v>2944</v>
      </c>
      <c r="B84" s="5" t="s">
        <v>167</v>
      </c>
      <c r="C84" s="4">
        <v>1978</v>
      </c>
      <c r="D84" s="5" t="s">
        <v>20</v>
      </c>
      <c r="E84" s="5" t="s">
        <v>10</v>
      </c>
      <c r="F84" s="5" t="s">
        <v>79</v>
      </c>
      <c r="G84" s="5" t="s">
        <v>102</v>
      </c>
      <c r="H84" s="5" t="s">
        <v>12</v>
      </c>
    </row>
    <row r="85" spans="1:8" x14ac:dyDescent="0.3">
      <c r="A85" s="6">
        <v>2954</v>
      </c>
      <c r="B85" s="7" t="s">
        <v>168</v>
      </c>
      <c r="C85" s="6">
        <v>1975</v>
      </c>
      <c r="D85" s="7" t="s">
        <v>96</v>
      </c>
      <c r="E85" s="7" t="s">
        <v>10</v>
      </c>
      <c r="F85" s="7" t="s">
        <v>27</v>
      </c>
      <c r="G85" s="7" t="s">
        <v>28</v>
      </c>
      <c r="H85" s="7" t="s">
        <v>12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2014-09-14T12:56:50Z</dcterms:created>
  <dcterms:modified xsi:type="dcterms:W3CDTF">2014-09-14T12:58:24Z</dcterms:modified>
</cp:coreProperties>
</file>