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2260" windowHeight="12645" activeTab="6" xr2:uid="{00000000-000D-0000-FFFF-FFFF00000000}"/>
  </bookViews>
  <sheets>
    <sheet name="результаты" sheetId="1" r:id="rId1"/>
    <sheet name="старт финиша" sheetId="4" r:id="rId2"/>
    <sheet name="общий" sheetId="3" r:id="rId3"/>
    <sheet name="дети" sheetId="6" r:id="rId4"/>
    <sheet name="итог дети" sheetId="7" r:id="rId5"/>
    <sheet name="итог общий" sheetId="8" r:id="rId6"/>
    <sheet name="фристайл" sheetId="11" r:id="rId7"/>
  </sheets>
  <definedNames>
    <definedName name="_xlnm._FilterDatabase" localSheetId="3" hidden="1">дети!$A$3:$J$30</definedName>
    <definedName name="_xlnm._FilterDatabase" localSheetId="2" hidden="1">общий!$A$3:$J$30</definedName>
    <definedName name="_xlnm._FilterDatabase" localSheetId="0" hidden="1">результаты!$A$5:$J$40</definedName>
    <definedName name="_xlnm._FilterDatabase" localSheetId="1" hidden="1">'старт финиша'!$A$1:$D$36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J6" i="1" s="1"/>
  <c r="H4" i="6" l="1"/>
  <c r="J4" i="6" s="1"/>
  <c r="H5" i="6"/>
  <c r="J5" i="6" s="1"/>
  <c r="H10" i="6"/>
  <c r="J10" i="6" s="1"/>
  <c r="H9" i="6"/>
  <c r="J9" i="6" s="1"/>
  <c r="H11" i="6"/>
  <c r="J11" i="6" s="1"/>
  <c r="H12" i="6"/>
  <c r="J12" i="6" s="1"/>
  <c r="H6" i="6"/>
  <c r="J6" i="6" s="1"/>
  <c r="H7" i="6"/>
  <c r="J7" i="6" s="1"/>
  <c r="H8" i="6"/>
  <c r="J8" i="6" s="1"/>
  <c r="H19" i="3"/>
  <c r="J19" i="3" s="1"/>
  <c r="H26" i="3"/>
  <c r="J26" i="3" s="1"/>
  <c r="H22" i="3"/>
  <c r="J22" i="3" s="1"/>
  <c r="H20" i="3"/>
  <c r="J20" i="3" s="1"/>
  <c r="H16" i="3"/>
  <c r="J16" i="3" s="1"/>
  <c r="H7" i="3"/>
  <c r="J7" i="3" s="1"/>
  <c r="H9" i="3"/>
  <c r="J9" i="3" s="1"/>
  <c r="H30" i="3"/>
  <c r="J30" i="3" s="1"/>
  <c r="H12" i="3"/>
  <c r="J12" i="3" s="1"/>
  <c r="H27" i="3"/>
  <c r="J27" i="3" s="1"/>
  <c r="H21" i="3"/>
  <c r="J21" i="3" s="1"/>
  <c r="H18" i="3"/>
  <c r="J18" i="3" s="1"/>
  <c r="H23" i="3"/>
  <c r="J23" i="3" s="1"/>
  <c r="H14" i="3"/>
  <c r="J14" i="3" s="1"/>
  <c r="H10" i="3"/>
  <c r="J10" i="3" s="1"/>
  <c r="H11" i="3"/>
  <c r="J11" i="3" s="1"/>
  <c r="H8" i="3"/>
  <c r="J8" i="3" s="1"/>
  <c r="H29" i="3"/>
  <c r="J29" i="3" s="1"/>
  <c r="H25" i="3"/>
  <c r="J25" i="3" s="1"/>
  <c r="H24" i="3"/>
  <c r="J24" i="3" s="1"/>
  <c r="H15" i="3"/>
  <c r="J15" i="3" s="1"/>
  <c r="H28" i="3"/>
  <c r="J28" i="3" s="1"/>
  <c r="H17" i="3"/>
  <c r="J17" i="3" s="1"/>
  <c r="H5" i="3"/>
  <c r="J5" i="3" s="1"/>
  <c r="H6" i="3"/>
  <c r="J6" i="3" s="1"/>
  <c r="H13" i="3"/>
  <c r="J13" i="3" s="1"/>
  <c r="H4" i="3"/>
  <c r="J4" i="3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</calcChain>
</file>

<file path=xl/sharedStrings.xml><?xml version="1.0" encoding="utf-8"?>
<sst xmlns="http://schemas.openxmlformats.org/spreadsheetml/2006/main" count="356" uniqueCount="71">
  <si>
    <t>номер</t>
  </si>
  <si>
    <t>ФИ</t>
  </si>
  <si>
    <t>Баркова Алина</t>
  </si>
  <si>
    <t>Храмцова Анна</t>
  </si>
  <si>
    <t>Протасова Евгения</t>
  </si>
  <si>
    <t>Нечаева Мария</t>
  </si>
  <si>
    <t>Исаковская Юлия</t>
  </si>
  <si>
    <t>Сухина Кристина</t>
  </si>
  <si>
    <t>Труфанова Анастасия</t>
  </si>
  <si>
    <t>Мамаева Наталия</t>
  </si>
  <si>
    <t>Коршунова Анна</t>
  </si>
  <si>
    <t>Крутина Мария</t>
  </si>
  <si>
    <t>хит</t>
  </si>
  <si>
    <t>Андреев Илья</t>
  </si>
  <si>
    <t>Бухалов Никита</t>
  </si>
  <si>
    <t>Васик Александр</t>
  </si>
  <si>
    <t>Веселов Дмитрий</t>
  </si>
  <si>
    <t>Головин Дмитрий</t>
  </si>
  <si>
    <t>Гончаров Алексей</t>
  </si>
  <si>
    <t>Губарев Кирилл</t>
  </si>
  <si>
    <t>Демьянов Матвей</t>
  </si>
  <si>
    <t>Еремеев Илья</t>
  </si>
  <si>
    <t>Инкин Никита</t>
  </si>
  <si>
    <t>Ионов Макар</t>
  </si>
  <si>
    <t>Круподеря Александр</t>
  </si>
  <si>
    <t>Куделин Александр</t>
  </si>
  <si>
    <t>Лихачев Богдан</t>
  </si>
  <si>
    <t>Лукьянченко Станислав</t>
  </si>
  <si>
    <t>Михайлов Серафим</t>
  </si>
  <si>
    <t>Новиков Максим</t>
  </si>
  <si>
    <t>Рашев  Александр</t>
  </si>
  <si>
    <t>Цветков Никита</t>
  </si>
  <si>
    <t>Шабанов Максим</t>
  </si>
  <si>
    <t>Шмыков Александр</t>
  </si>
  <si>
    <t>Юркин Олег</t>
  </si>
  <si>
    <t>Голинов Сергей</t>
  </si>
  <si>
    <t>Коновалов Михаил</t>
  </si>
  <si>
    <t>результат 1</t>
  </si>
  <si>
    <t>результат 2</t>
  </si>
  <si>
    <t>результат 3</t>
  </si>
  <si>
    <t>итог</t>
  </si>
  <si>
    <t>финал</t>
  </si>
  <si>
    <t>пол</t>
  </si>
  <si>
    <t>м</t>
  </si>
  <si>
    <t>ж</t>
  </si>
  <si>
    <t>Выборнова Валентина</t>
  </si>
  <si>
    <t>итог по 3 попыткам</t>
  </si>
  <si>
    <t>не участвовал в финале</t>
  </si>
  <si>
    <t>примечание</t>
  </si>
  <si>
    <t>покинул лодку на 1 попытке и больше не участвовал</t>
  </si>
  <si>
    <t>№</t>
  </si>
  <si>
    <t>?</t>
  </si>
  <si>
    <t>Финишный протокол. 2002 год и младше</t>
  </si>
  <si>
    <t>Финишный протокол. Абсолют</t>
  </si>
  <si>
    <t>Финишный протокол. 2002 и младше.                                                                                                                                                     Результаты в формате: первые две-три цифры секунды, посдение две цифры - сотые секунды</t>
  </si>
  <si>
    <t>Финишный протокол.    Общий зачёт                                                                                                                                                            Результаты в формате: первые две-три цифры секунды, посдение две цифры - сотые секунды</t>
  </si>
  <si>
    <t>Финишный протокол.                                                                                                                                                                Результаты в формате: первые две-три цифры секунды, последние две цифры - сотые секунды</t>
  </si>
  <si>
    <t>Фристайл</t>
  </si>
  <si>
    <t>К1М</t>
  </si>
  <si>
    <t>Кондрашев Евгений</t>
  </si>
  <si>
    <t>ФИО</t>
  </si>
  <si>
    <t>очки</t>
  </si>
  <si>
    <t>место</t>
  </si>
  <si>
    <t>Ершов Андрей</t>
  </si>
  <si>
    <t>Иваненков Александр</t>
  </si>
  <si>
    <t>Степанов Андрей</t>
  </si>
  <si>
    <t>К1Ж</t>
  </si>
  <si>
    <t>Сновская Марина</t>
  </si>
  <si>
    <t>Блохина Ольга</t>
  </si>
  <si>
    <t>Киримова Екатерина</t>
  </si>
  <si>
    <t>Блохина 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</si>
</sst>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" fontId="5" fillId="3" borderId="1" xfId="0" applyNumberFormat="1" applyFont="1" applyFill="1" applyBorder="1"/>
    <xf numFmtId="0" fontId="3" fillId="0" borderId="2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/>
    <xf numFmtId="1" fontId="5" fillId="0" borderId="1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1" xfId="0" applyNumberFormat="1" applyFill="1" applyBorder="1"/>
    <xf numFmtId="0" fontId="0" fillId="0" borderId="0" xfId="0" applyFill="1" applyBorder="1"/>
    <xf numFmtId="0" fontId="7" fillId="0" borderId="0" xfId="0" applyFont="1" applyFill="1" applyBorder="1"/>
    <xf numFmtId="1" fontId="5" fillId="0" borderId="0" xfId="0" applyNumberFormat="1" applyFont="1" applyFill="1" applyBorder="1"/>
    <xf numFmtId="1" fontId="0" fillId="0" borderId="0" xfId="0" applyNumberForma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437717</xdr:colOff>
      <xdr:row>0</xdr:row>
      <xdr:rowOff>78366</xdr:rowOff>
    </xdr:from>
    <xdr:to>
      <xdr:col>9</xdr:col>
      <xdr:colOff>476682</xdr:colOff>
      <xdr:row>0</xdr:row>
      <xdr:rowOff>1645661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71EF4CC-5B29-421B-A22F-5C56101F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7" y="78366"/>
          <a:ext cx="8754340" cy="1567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437717</xdr:colOff>
      <xdr:row>0</xdr:row>
      <xdr:rowOff>78366</xdr:rowOff>
    </xdr:from>
    <xdr:to>
      <xdr:col>9</xdr:col>
      <xdr:colOff>476682</xdr:colOff>
      <xdr:row>0</xdr:row>
      <xdr:rowOff>1645661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EE5DFD-CDC8-47FD-89CA-646E8E4D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7" y="78366"/>
          <a:ext cx="8754340" cy="1567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437717</xdr:colOff>
      <xdr:row>0</xdr:row>
      <xdr:rowOff>78366</xdr:rowOff>
    </xdr:from>
    <xdr:to>
      <xdr:col>9</xdr:col>
      <xdr:colOff>476682</xdr:colOff>
      <xdr:row>0</xdr:row>
      <xdr:rowOff>1750436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0DA5BA-B752-4901-9A23-9F6F56BC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7" y="78366"/>
          <a:ext cx="8754340" cy="1567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437717</xdr:colOff>
      <xdr:row>0</xdr:row>
      <xdr:rowOff>78366</xdr:rowOff>
    </xdr:from>
    <xdr:to>
      <xdr:col>12</xdr:col>
      <xdr:colOff>600507</xdr:colOff>
      <xdr:row>0</xdr:row>
      <xdr:rowOff>1750436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65E5F7F-3CFF-4CE5-9CB4-61BAE907B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7" y="78366"/>
          <a:ext cx="8754340" cy="16720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437717</xdr:colOff>
      <xdr:row>0</xdr:row>
      <xdr:rowOff>78366</xdr:rowOff>
    </xdr:from>
    <xdr:to>
      <xdr:col>11</xdr:col>
      <xdr:colOff>229032</xdr:colOff>
      <xdr:row>0</xdr:row>
      <xdr:rowOff>1750436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CA8DA4F-37FD-4D33-B486-630357127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17" y="78366"/>
          <a:ext cx="8754340" cy="15672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10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46240B5-A152-4C75-BEF6-0F8E6327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05450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pane ySplit="3" topLeftCell="A14" activePane="bottomLeft" state="frozen"/>
      <selection pane="bottomLeft" activeCell="K1" sqref="K1"/>
    </sheetView>
  </sheetViews>
  <sheetFormatPr defaultRowHeight="15" x14ac:dyDescent="0.25"/>
  <cols>
    <col min="1" max="1" width="9.140625" style="4"/>
    <col min="2" max="2" width="23.42578125" style="1" customWidth="1"/>
    <col min="3" max="3" width="8.28515625" style="4" customWidth="1"/>
    <col min="4" max="4" width="9.140625" style="4"/>
    <col min="5" max="6" width="15.42578125" style="1" customWidth="1"/>
    <col min="7" max="7" width="15" style="1" customWidth="1"/>
    <col min="8" max="8" width="20.42578125" style="1" customWidth="1"/>
    <col min="9" max="9" width="14.42578125" style="1" customWidth="1"/>
    <col min="10" max="10" width="13.5703125" style="1" customWidth="1"/>
    <col min="11" max="11" width="26.42578125" style="1" customWidth="1"/>
    <col min="12" max="16384" width="9.140625" style="1"/>
  </cols>
  <sheetData>
    <row r="1" spans="1:11" ht="132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1" ht="46.5" customHeight="1" x14ac:dyDescent="0.25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23.25" customHeight="1" x14ac:dyDescent="0.25"/>
    <row r="4" spans="1:11" ht="23.25" customHeight="1" x14ac:dyDescent="0.25"/>
    <row r="5" spans="1:11" x14ac:dyDescent="0.25">
      <c r="A5" s="5" t="s">
        <v>12</v>
      </c>
      <c r="B5" s="5" t="s">
        <v>1</v>
      </c>
      <c r="C5" s="5" t="s">
        <v>42</v>
      </c>
      <c r="D5" s="5" t="s">
        <v>0</v>
      </c>
      <c r="E5" s="6" t="s">
        <v>37</v>
      </c>
      <c r="F5" s="6" t="s">
        <v>38</v>
      </c>
      <c r="G5" s="6" t="s">
        <v>39</v>
      </c>
      <c r="H5" s="6" t="s">
        <v>46</v>
      </c>
      <c r="I5" s="6" t="s">
        <v>41</v>
      </c>
      <c r="J5" s="6" t="s">
        <v>40</v>
      </c>
      <c r="K5" s="18" t="s">
        <v>48</v>
      </c>
    </row>
    <row r="6" spans="1:11" x14ac:dyDescent="0.25">
      <c r="A6" s="11">
        <v>1</v>
      </c>
      <c r="B6" s="24" t="s">
        <v>22</v>
      </c>
      <c r="C6" s="25" t="s">
        <v>43</v>
      </c>
      <c r="D6" s="26">
        <v>69</v>
      </c>
      <c r="E6" s="9">
        <v>5589</v>
      </c>
      <c r="F6" s="9">
        <v>5666</v>
      </c>
      <c r="G6" s="9">
        <v>5998</v>
      </c>
      <c r="H6" s="9">
        <f t="shared" ref="H6:H40" si="0">E6+F6+G6</f>
        <v>17253</v>
      </c>
      <c r="I6" s="8">
        <v>5612</v>
      </c>
      <c r="J6" s="8">
        <f t="shared" ref="J6:J40" si="1">H6+I6</f>
        <v>22865</v>
      </c>
    </row>
    <row r="7" spans="1:11" x14ac:dyDescent="0.25">
      <c r="A7" s="11">
        <v>1</v>
      </c>
      <c r="B7" s="27" t="s">
        <v>29</v>
      </c>
      <c r="C7" s="28" t="s">
        <v>43</v>
      </c>
      <c r="D7" s="26">
        <v>45</v>
      </c>
      <c r="E7" s="8">
        <v>11453</v>
      </c>
      <c r="F7" s="8">
        <v>11854</v>
      </c>
      <c r="G7" s="8">
        <v>11855</v>
      </c>
      <c r="H7" s="9">
        <f t="shared" si="0"/>
        <v>35162</v>
      </c>
      <c r="I7" s="8">
        <v>11842</v>
      </c>
      <c r="J7" s="8">
        <f t="shared" si="1"/>
        <v>47004</v>
      </c>
    </row>
    <row r="8" spans="1:11" x14ac:dyDescent="0.25">
      <c r="A8" s="11">
        <v>1</v>
      </c>
      <c r="B8" s="24" t="s">
        <v>30</v>
      </c>
      <c r="C8" s="25" t="s">
        <v>43</v>
      </c>
      <c r="D8" s="26">
        <v>100</v>
      </c>
      <c r="E8" s="8">
        <v>10034</v>
      </c>
      <c r="F8" s="8">
        <v>10365</v>
      </c>
      <c r="G8" s="8">
        <v>10395</v>
      </c>
      <c r="H8" s="9">
        <f t="shared" si="0"/>
        <v>30794</v>
      </c>
      <c r="I8" s="8">
        <v>10115</v>
      </c>
      <c r="J8" s="8">
        <f t="shared" si="1"/>
        <v>40909</v>
      </c>
    </row>
    <row r="9" spans="1:11" x14ac:dyDescent="0.25">
      <c r="A9" s="11">
        <v>1</v>
      </c>
      <c r="B9" s="24" t="s">
        <v>32</v>
      </c>
      <c r="C9" s="25" t="s">
        <v>43</v>
      </c>
      <c r="D9" s="26">
        <v>97</v>
      </c>
      <c r="E9" s="8">
        <v>10028</v>
      </c>
      <c r="F9" s="8">
        <v>5959</v>
      </c>
      <c r="G9" s="8">
        <v>5991</v>
      </c>
      <c r="H9" s="9">
        <f t="shared" si="0"/>
        <v>21978</v>
      </c>
      <c r="I9" s="8">
        <v>5806</v>
      </c>
      <c r="J9" s="8">
        <f t="shared" si="1"/>
        <v>27784</v>
      </c>
    </row>
    <row r="10" spans="1:11" x14ac:dyDescent="0.25">
      <c r="A10" s="7">
        <v>2</v>
      </c>
      <c r="B10" s="2" t="s">
        <v>5</v>
      </c>
      <c r="C10" s="10" t="s">
        <v>44</v>
      </c>
      <c r="D10" s="7">
        <v>66</v>
      </c>
      <c r="E10" s="8">
        <v>13044</v>
      </c>
      <c r="F10" s="8">
        <v>12986</v>
      </c>
      <c r="G10" s="8">
        <v>13221</v>
      </c>
      <c r="H10" s="9">
        <f t="shared" si="0"/>
        <v>39251</v>
      </c>
      <c r="I10" s="8">
        <v>12529</v>
      </c>
      <c r="J10" s="8">
        <f t="shared" si="1"/>
        <v>51780</v>
      </c>
    </row>
    <row r="11" spans="1:11" x14ac:dyDescent="0.25">
      <c r="A11" s="7">
        <v>2</v>
      </c>
      <c r="B11" s="2" t="s">
        <v>8</v>
      </c>
      <c r="C11" s="10" t="s">
        <v>44</v>
      </c>
      <c r="D11" s="7">
        <v>42</v>
      </c>
      <c r="E11" s="8">
        <v>14335</v>
      </c>
      <c r="F11" s="8">
        <v>14809</v>
      </c>
      <c r="G11" s="8">
        <v>14497</v>
      </c>
      <c r="H11" s="9">
        <f t="shared" si="0"/>
        <v>43641</v>
      </c>
      <c r="I11" s="8">
        <v>15122</v>
      </c>
      <c r="J11" s="8">
        <f t="shared" si="1"/>
        <v>58763</v>
      </c>
    </row>
    <row r="12" spans="1:11" x14ac:dyDescent="0.25">
      <c r="A12" s="7">
        <v>2</v>
      </c>
      <c r="B12" s="2" t="s">
        <v>9</v>
      </c>
      <c r="C12" s="10" t="s">
        <v>44</v>
      </c>
      <c r="D12" s="7">
        <v>61</v>
      </c>
      <c r="E12" s="8">
        <v>11982</v>
      </c>
      <c r="F12" s="8">
        <v>12386</v>
      </c>
      <c r="G12" s="8">
        <v>12646</v>
      </c>
      <c r="H12" s="9">
        <f t="shared" si="0"/>
        <v>37014</v>
      </c>
      <c r="I12" s="8">
        <v>12091</v>
      </c>
      <c r="J12" s="8">
        <f t="shared" si="1"/>
        <v>49105</v>
      </c>
    </row>
    <row r="13" spans="1:11" x14ac:dyDescent="0.25">
      <c r="A13" s="7">
        <v>2</v>
      </c>
      <c r="B13" s="2" t="s">
        <v>11</v>
      </c>
      <c r="C13" s="10" t="s">
        <v>44</v>
      </c>
      <c r="D13" s="7">
        <v>110</v>
      </c>
      <c r="E13" s="8">
        <v>13651</v>
      </c>
      <c r="F13" s="8">
        <v>13516</v>
      </c>
      <c r="G13" s="8">
        <v>13759</v>
      </c>
      <c r="H13" s="9">
        <f t="shared" si="0"/>
        <v>40926</v>
      </c>
      <c r="I13" s="8">
        <v>12872</v>
      </c>
      <c r="J13" s="8">
        <f t="shared" si="1"/>
        <v>53798</v>
      </c>
    </row>
    <row r="14" spans="1:11" x14ac:dyDescent="0.25">
      <c r="A14" s="14">
        <v>3</v>
      </c>
      <c r="B14" s="24" t="s">
        <v>6</v>
      </c>
      <c r="C14" s="25" t="s">
        <v>44</v>
      </c>
      <c r="D14" s="29">
        <v>96</v>
      </c>
      <c r="E14" s="8">
        <v>13688</v>
      </c>
      <c r="F14" s="8">
        <v>13666</v>
      </c>
      <c r="G14" s="8">
        <v>14077</v>
      </c>
      <c r="H14" s="9">
        <f t="shared" si="0"/>
        <v>41431</v>
      </c>
      <c r="I14" s="8">
        <v>13045</v>
      </c>
      <c r="J14" s="8">
        <f t="shared" si="1"/>
        <v>54476</v>
      </c>
    </row>
    <row r="15" spans="1:11" x14ac:dyDescent="0.25">
      <c r="A15" s="14">
        <v>3</v>
      </c>
      <c r="B15" s="24" t="s">
        <v>7</v>
      </c>
      <c r="C15" s="25" t="s">
        <v>44</v>
      </c>
      <c r="D15" s="29">
        <v>98</v>
      </c>
      <c r="E15" s="8">
        <v>14765</v>
      </c>
      <c r="F15" s="8">
        <v>14663</v>
      </c>
      <c r="G15" s="8">
        <v>15238</v>
      </c>
      <c r="H15" s="9">
        <f t="shared" si="0"/>
        <v>44666</v>
      </c>
      <c r="I15" s="8">
        <v>14902</v>
      </c>
      <c r="J15" s="8">
        <f t="shared" si="1"/>
        <v>59568</v>
      </c>
    </row>
    <row r="16" spans="1:11" x14ac:dyDescent="0.25">
      <c r="A16" s="11">
        <v>3</v>
      </c>
      <c r="B16" s="24" t="s">
        <v>18</v>
      </c>
      <c r="C16" s="25" t="s">
        <v>43</v>
      </c>
      <c r="D16" s="26">
        <v>44</v>
      </c>
      <c r="E16" s="9">
        <v>10595</v>
      </c>
      <c r="F16" s="9">
        <v>10851</v>
      </c>
      <c r="G16" s="9">
        <v>10902</v>
      </c>
      <c r="H16" s="9">
        <f t="shared" si="0"/>
        <v>32348</v>
      </c>
      <c r="I16" s="9">
        <v>10460</v>
      </c>
      <c r="J16" s="8">
        <f t="shared" si="1"/>
        <v>42808</v>
      </c>
    </row>
    <row r="17" spans="1:11" x14ac:dyDescent="0.25">
      <c r="A17" s="15">
        <v>3</v>
      </c>
      <c r="B17" s="16" t="s">
        <v>35</v>
      </c>
      <c r="C17" s="15" t="s">
        <v>43</v>
      </c>
      <c r="D17" s="15">
        <v>107</v>
      </c>
      <c r="E17" s="17">
        <v>23370</v>
      </c>
      <c r="F17" s="17">
        <v>15095</v>
      </c>
      <c r="G17" s="17">
        <v>14624</v>
      </c>
      <c r="H17" s="17">
        <f t="shared" si="0"/>
        <v>53089</v>
      </c>
      <c r="I17" s="17">
        <v>999999</v>
      </c>
      <c r="J17" s="17">
        <f t="shared" si="1"/>
        <v>1053088</v>
      </c>
      <c r="K17" s="1" t="s">
        <v>47</v>
      </c>
    </row>
    <row r="18" spans="1:11" x14ac:dyDescent="0.25">
      <c r="A18" s="3">
        <v>4</v>
      </c>
      <c r="B18" s="2" t="s">
        <v>15</v>
      </c>
      <c r="C18" s="10" t="s">
        <v>43</v>
      </c>
      <c r="D18" s="3">
        <v>30</v>
      </c>
      <c r="E18" s="9">
        <v>11648</v>
      </c>
      <c r="F18" s="9">
        <v>11494</v>
      </c>
      <c r="G18" s="9">
        <v>12073</v>
      </c>
      <c r="H18" s="9">
        <f t="shared" si="0"/>
        <v>35215</v>
      </c>
      <c r="I18" s="9">
        <v>11397</v>
      </c>
      <c r="J18" s="8">
        <f t="shared" si="1"/>
        <v>46612</v>
      </c>
    </row>
    <row r="19" spans="1:11" x14ac:dyDescent="0.25">
      <c r="A19" s="3">
        <v>4</v>
      </c>
      <c r="B19" s="22" t="s">
        <v>19</v>
      </c>
      <c r="C19" s="23" t="s">
        <v>43</v>
      </c>
      <c r="D19" s="15">
        <v>21</v>
      </c>
      <c r="E19" s="17">
        <v>12126</v>
      </c>
      <c r="F19" s="17">
        <v>12129</v>
      </c>
      <c r="G19" s="17">
        <v>12509</v>
      </c>
      <c r="H19" s="17">
        <f t="shared" si="0"/>
        <v>36764</v>
      </c>
      <c r="I19" s="17">
        <v>999999</v>
      </c>
      <c r="J19" s="21">
        <f t="shared" si="1"/>
        <v>1036763</v>
      </c>
      <c r="K19" s="1" t="s">
        <v>47</v>
      </c>
    </row>
    <row r="20" spans="1:11" x14ac:dyDescent="0.25">
      <c r="A20" s="3">
        <v>4</v>
      </c>
      <c r="B20" s="2" t="s">
        <v>28</v>
      </c>
      <c r="C20" s="10" t="s">
        <v>43</v>
      </c>
      <c r="D20" s="3">
        <v>28</v>
      </c>
      <c r="E20" s="9">
        <v>11849</v>
      </c>
      <c r="F20" s="9">
        <v>11545</v>
      </c>
      <c r="G20" s="9">
        <v>11655</v>
      </c>
      <c r="H20" s="9">
        <f t="shared" si="0"/>
        <v>35049</v>
      </c>
      <c r="I20" s="9">
        <v>11529</v>
      </c>
      <c r="J20" s="8">
        <f t="shared" si="1"/>
        <v>46578</v>
      </c>
    </row>
    <row r="21" spans="1:11" x14ac:dyDescent="0.25">
      <c r="A21" s="3">
        <v>4</v>
      </c>
      <c r="B21" s="2" t="s">
        <v>45</v>
      </c>
      <c r="C21" s="10" t="s">
        <v>44</v>
      </c>
      <c r="D21" s="3">
        <v>27</v>
      </c>
      <c r="E21" s="9">
        <v>11831</v>
      </c>
      <c r="F21" s="9">
        <v>11911</v>
      </c>
      <c r="G21" s="9">
        <v>12168</v>
      </c>
      <c r="H21" s="9">
        <f t="shared" si="0"/>
        <v>35910</v>
      </c>
      <c r="I21" s="9">
        <v>11688</v>
      </c>
      <c r="J21" s="8">
        <f t="shared" si="1"/>
        <v>47598</v>
      </c>
    </row>
    <row r="22" spans="1:11" x14ac:dyDescent="0.25">
      <c r="A22" s="11">
        <v>5</v>
      </c>
      <c r="B22" s="24" t="s">
        <v>21</v>
      </c>
      <c r="C22" s="25" t="s">
        <v>43</v>
      </c>
      <c r="D22" s="26">
        <v>25</v>
      </c>
      <c r="E22" s="8">
        <v>13269</v>
      </c>
      <c r="F22" s="8">
        <v>13631</v>
      </c>
      <c r="G22" s="8">
        <v>13610</v>
      </c>
      <c r="H22" s="9">
        <f t="shared" si="0"/>
        <v>40510</v>
      </c>
      <c r="I22" s="9">
        <v>13096</v>
      </c>
      <c r="J22" s="8">
        <f t="shared" si="1"/>
        <v>53606</v>
      </c>
    </row>
    <row r="23" spans="1:11" x14ac:dyDescent="0.25">
      <c r="A23" s="11">
        <v>5</v>
      </c>
      <c r="B23" s="22" t="s">
        <v>24</v>
      </c>
      <c r="C23" s="23" t="s">
        <v>43</v>
      </c>
      <c r="D23" s="15">
        <v>24</v>
      </c>
      <c r="E23" s="17">
        <v>13376</v>
      </c>
      <c r="F23" s="17">
        <v>13679</v>
      </c>
      <c r="G23" s="17">
        <v>13658</v>
      </c>
      <c r="H23" s="17">
        <f t="shared" si="0"/>
        <v>40713</v>
      </c>
      <c r="I23" s="17">
        <v>999999</v>
      </c>
      <c r="J23" s="21">
        <f t="shared" si="1"/>
        <v>1040712</v>
      </c>
      <c r="K23" s="1" t="s">
        <v>47</v>
      </c>
    </row>
    <row r="24" spans="1:11" x14ac:dyDescent="0.25">
      <c r="A24" s="11">
        <v>5</v>
      </c>
      <c r="B24" s="22" t="s">
        <v>25</v>
      </c>
      <c r="C24" s="23" t="s">
        <v>43</v>
      </c>
      <c r="D24" s="15">
        <v>22</v>
      </c>
      <c r="E24" s="17">
        <v>13542</v>
      </c>
      <c r="F24" s="17">
        <v>13292</v>
      </c>
      <c r="G24" s="17">
        <v>22766</v>
      </c>
      <c r="H24" s="17">
        <f t="shared" si="0"/>
        <v>49600</v>
      </c>
      <c r="I24" s="17"/>
      <c r="J24" s="21">
        <f t="shared" si="1"/>
        <v>49600</v>
      </c>
      <c r="K24" s="1" t="s">
        <v>47</v>
      </c>
    </row>
    <row r="25" spans="1:11" x14ac:dyDescent="0.25">
      <c r="A25" s="11">
        <v>5</v>
      </c>
      <c r="B25" s="24" t="s">
        <v>34</v>
      </c>
      <c r="C25" s="25" t="s">
        <v>43</v>
      </c>
      <c r="D25" s="26">
        <v>23</v>
      </c>
      <c r="E25" s="9">
        <v>12935</v>
      </c>
      <c r="F25" s="9">
        <v>13023</v>
      </c>
      <c r="G25" s="9">
        <v>13054</v>
      </c>
      <c r="H25" s="9">
        <f t="shared" si="0"/>
        <v>39012</v>
      </c>
      <c r="I25" s="9">
        <v>13071</v>
      </c>
      <c r="J25" s="8">
        <f t="shared" si="1"/>
        <v>52083</v>
      </c>
    </row>
    <row r="26" spans="1:11" x14ac:dyDescent="0.25">
      <c r="A26" s="7">
        <v>6</v>
      </c>
      <c r="B26" s="2" t="s">
        <v>2</v>
      </c>
      <c r="C26" s="10" t="s">
        <v>44</v>
      </c>
      <c r="D26" s="7">
        <v>29</v>
      </c>
      <c r="E26" s="9">
        <v>13055</v>
      </c>
      <c r="F26" s="9">
        <v>13217</v>
      </c>
      <c r="G26" s="9">
        <v>13184</v>
      </c>
      <c r="H26" s="9">
        <f t="shared" si="0"/>
        <v>39456</v>
      </c>
      <c r="I26" s="9">
        <v>13484</v>
      </c>
      <c r="J26" s="8">
        <f t="shared" si="1"/>
        <v>52940</v>
      </c>
    </row>
    <row r="27" spans="1:11" x14ac:dyDescent="0.25">
      <c r="A27" s="7">
        <v>6</v>
      </c>
      <c r="B27" s="2" t="s">
        <v>4</v>
      </c>
      <c r="C27" s="10" t="s">
        <v>44</v>
      </c>
      <c r="D27" s="7">
        <v>41</v>
      </c>
      <c r="E27" s="9">
        <v>13936</v>
      </c>
      <c r="F27" s="9">
        <v>13793</v>
      </c>
      <c r="G27" s="9">
        <v>13911</v>
      </c>
      <c r="H27" s="9">
        <f t="shared" si="0"/>
        <v>41640</v>
      </c>
      <c r="I27" s="9">
        <v>13630</v>
      </c>
      <c r="J27" s="8">
        <f t="shared" si="1"/>
        <v>55270</v>
      </c>
    </row>
    <row r="28" spans="1:11" x14ac:dyDescent="0.25">
      <c r="A28" s="3">
        <v>6</v>
      </c>
      <c r="B28" s="22" t="s">
        <v>20</v>
      </c>
      <c r="C28" s="23" t="s">
        <v>43</v>
      </c>
      <c r="D28" s="15">
        <v>26</v>
      </c>
      <c r="E28" s="17">
        <v>12818</v>
      </c>
      <c r="F28" s="17">
        <v>12711</v>
      </c>
      <c r="G28" s="17">
        <v>12952</v>
      </c>
      <c r="H28" s="17">
        <f t="shared" si="0"/>
        <v>38481</v>
      </c>
      <c r="I28" s="17">
        <v>999999</v>
      </c>
      <c r="J28" s="21">
        <f t="shared" si="1"/>
        <v>1038480</v>
      </c>
      <c r="K28" s="1" t="s">
        <v>47</v>
      </c>
    </row>
    <row r="29" spans="1:11" x14ac:dyDescent="0.25">
      <c r="A29" s="3">
        <v>6</v>
      </c>
      <c r="B29" s="2" t="s">
        <v>31</v>
      </c>
      <c r="C29" s="10" t="s">
        <v>43</v>
      </c>
      <c r="D29" s="3">
        <v>99</v>
      </c>
      <c r="E29" s="9">
        <v>11731</v>
      </c>
      <c r="F29" s="9">
        <v>11894</v>
      </c>
      <c r="G29" s="9">
        <v>11913</v>
      </c>
      <c r="H29" s="9">
        <f t="shared" si="0"/>
        <v>35538</v>
      </c>
      <c r="I29" s="9">
        <v>11438</v>
      </c>
      <c r="J29" s="8">
        <f t="shared" si="1"/>
        <v>46976</v>
      </c>
    </row>
    <row r="30" spans="1:11" x14ac:dyDescent="0.25">
      <c r="A30" s="11">
        <v>7</v>
      </c>
      <c r="B30" s="24" t="s">
        <v>13</v>
      </c>
      <c r="C30" s="25" t="s">
        <v>43</v>
      </c>
      <c r="D30" s="26">
        <v>67</v>
      </c>
      <c r="E30" s="9">
        <v>22613</v>
      </c>
      <c r="F30" s="9">
        <v>13396</v>
      </c>
      <c r="G30" s="9">
        <v>13612</v>
      </c>
      <c r="H30" s="9">
        <f t="shared" si="0"/>
        <v>49621</v>
      </c>
      <c r="I30" s="9">
        <v>13265</v>
      </c>
      <c r="J30" s="8">
        <f t="shared" si="1"/>
        <v>62886</v>
      </c>
    </row>
    <row r="31" spans="1:11" x14ac:dyDescent="0.25">
      <c r="A31" s="15">
        <v>7</v>
      </c>
      <c r="B31" s="19" t="s">
        <v>14</v>
      </c>
      <c r="C31" s="20" t="s">
        <v>43</v>
      </c>
      <c r="D31" s="15">
        <v>68</v>
      </c>
      <c r="E31" s="17">
        <v>15590</v>
      </c>
      <c r="F31" s="17">
        <v>15427</v>
      </c>
      <c r="G31" s="17">
        <v>14961</v>
      </c>
      <c r="H31" s="17">
        <f t="shared" si="0"/>
        <v>45978</v>
      </c>
      <c r="I31" s="17">
        <v>999999</v>
      </c>
      <c r="J31" s="21">
        <f t="shared" si="1"/>
        <v>1045977</v>
      </c>
      <c r="K31" s="1" t="s">
        <v>47</v>
      </c>
    </row>
    <row r="32" spans="1:11" x14ac:dyDescent="0.25">
      <c r="A32" s="11">
        <v>7</v>
      </c>
      <c r="B32" s="24" t="s">
        <v>23</v>
      </c>
      <c r="C32" s="25" t="s">
        <v>43</v>
      </c>
      <c r="D32" s="26">
        <v>70</v>
      </c>
      <c r="E32" s="9">
        <v>11429</v>
      </c>
      <c r="F32" s="9">
        <v>11081</v>
      </c>
      <c r="G32" s="9">
        <v>12042</v>
      </c>
      <c r="H32" s="9">
        <f t="shared" si="0"/>
        <v>34552</v>
      </c>
      <c r="I32" s="9">
        <v>10869</v>
      </c>
      <c r="J32" s="8">
        <f t="shared" si="1"/>
        <v>45421</v>
      </c>
    </row>
    <row r="33" spans="1:11" x14ac:dyDescent="0.25">
      <c r="A33" s="11">
        <v>7</v>
      </c>
      <c r="B33" s="24" t="s">
        <v>26</v>
      </c>
      <c r="C33" s="25" t="s">
        <v>43</v>
      </c>
      <c r="D33" s="26">
        <v>111</v>
      </c>
      <c r="E33" s="9">
        <v>10358</v>
      </c>
      <c r="F33" s="9">
        <v>10729</v>
      </c>
      <c r="G33" s="9">
        <v>10550</v>
      </c>
      <c r="H33" s="9">
        <f t="shared" si="0"/>
        <v>31637</v>
      </c>
      <c r="I33" s="9">
        <v>10549</v>
      </c>
      <c r="J33" s="8">
        <f t="shared" si="1"/>
        <v>42186</v>
      </c>
    </row>
    <row r="34" spans="1:11" x14ac:dyDescent="0.25">
      <c r="A34" s="7">
        <v>8</v>
      </c>
      <c r="B34" s="24" t="s">
        <v>3</v>
      </c>
      <c r="C34" s="25" t="s">
        <v>44</v>
      </c>
      <c r="D34" s="29">
        <v>43</v>
      </c>
      <c r="E34" s="9">
        <v>12975</v>
      </c>
      <c r="F34" s="9">
        <v>13105</v>
      </c>
      <c r="G34" s="9">
        <v>12558</v>
      </c>
      <c r="H34" s="9">
        <f t="shared" si="0"/>
        <v>38638</v>
      </c>
      <c r="I34" s="9">
        <v>12632</v>
      </c>
      <c r="J34" s="8">
        <f t="shared" si="1"/>
        <v>51270</v>
      </c>
    </row>
    <row r="35" spans="1:11" x14ac:dyDescent="0.25">
      <c r="A35" s="7">
        <v>8</v>
      </c>
      <c r="B35" s="24" t="s">
        <v>10</v>
      </c>
      <c r="C35" s="25" t="s">
        <v>44</v>
      </c>
      <c r="D35" s="29">
        <v>109</v>
      </c>
      <c r="E35" s="9">
        <v>13401</v>
      </c>
      <c r="F35" s="9">
        <v>12879</v>
      </c>
      <c r="G35" s="9">
        <v>13137</v>
      </c>
      <c r="H35" s="9">
        <f t="shared" si="0"/>
        <v>39417</v>
      </c>
      <c r="I35" s="9">
        <v>13049</v>
      </c>
      <c r="J35" s="8">
        <f t="shared" si="1"/>
        <v>52466</v>
      </c>
    </row>
    <row r="36" spans="1:11" x14ac:dyDescent="0.25">
      <c r="A36" s="3">
        <v>8</v>
      </c>
      <c r="B36" s="24" t="s">
        <v>16</v>
      </c>
      <c r="C36" s="25" t="s">
        <v>43</v>
      </c>
      <c r="D36" s="26">
        <v>108</v>
      </c>
      <c r="E36" s="9">
        <v>13127</v>
      </c>
      <c r="F36" s="9">
        <v>13296</v>
      </c>
      <c r="G36" s="9">
        <v>13441</v>
      </c>
      <c r="H36" s="9">
        <f t="shared" si="0"/>
        <v>39864</v>
      </c>
      <c r="I36" s="9">
        <v>13238</v>
      </c>
      <c r="J36" s="8">
        <f t="shared" si="1"/>
        <v>53102</v>
      </c>
    </row>
    <row r="37" spans="1:11" x14ac:dyDescent="0.25">
      <c r="A37" s="3">
        <v>8</v>
      </c>
      <c r="B37" s="22" t="s">
        <v>33</v>
      </c>
      <c r="C37" s="23" t="s">
        <v>43</v>
      </c>
      <c r="D37" s="15">
        <v>2</v>
      </c>
      <c r="E37" s="17">
        <v>20393</v>
      </c>
      <c r="F37" s="17">
        <v>20469</v>
      </c>
      <c r="G37" s="17">
        <v>21208</v>
      </c>
      <c r="H37" s="17">
        <f t="shared" si="0"/>
        <v>62070</v>
      </c>
      <c r="I37" s="17">
        <v>999999</v>
      </c>
      <c r="J37" s="21">
        <f t="shared" si="1"/>
        <v>1062069</v>
      </c>
      <c r="K37" s="1" t="s">
        <v>47</v>
      </c>
    </row>
    <row r="38" spans="1:11" x14ac:dyDescent="0.25">
      <c r="A38" s="15">
        <v>9</v>
      </c>
      <c r="B38" s="22" t="s">
        <v>17</v>
      </c>
      <c r="C38" s="23" t="s">
        <v>43</v>
      </c>
      <c r="D38" s="15">
        <v>1</v>
      </c>
      <c r="E38" s="17">
        <v>999999</v>
      </c>
      <c r="F38" s="17">
        <v>999999</v>
      </c>
      <c r="G38" s="17">
        <v>999999</v>
      </c>
      <c r="H38" s="17">
        <f t="shared" si="0"/>
        <v>2999997</v>
      </c>
      <c r="I38" s="17">
        <v>999999</v>
      </c>
      <c r="J38" s="21">
        <f t="shared" si="1"/>
        <v>3999996</v>
      </c>
      <c r="K38" s="1" t="s">
        <v>49</v>
      </c>
    </row>
    <row r="39" spans="1:11" x14ac:dyDescent="0.25">
      <c r="A39" s="11">
        <v>9</v>
      </c>
      <c r="B39" s="24" t="s">
        <v>27</v>
      </c>
      <c r="C39" s="25" t="s">
        <v>43</v>
      </c>
      <c r="D39" s="26">
        <v>103</v>
      </c>
      <c r="E39" s="9">
        <v>13744</v>
      </c>
      <c r="F39" s="9">
        <v>13974</v>
      </c>
      <c r="G39" s="9">
        <v>13755</v>
      </c>
      <c r="H39" s="9">
        <f t="shared" si="0"/>
        <v>41473</v>
      </c>
      <c r="I39" s="9">
        <v>13208</v>
      </c>
      <c r="J39" s="8">
        <f t="shared" si="1"/>
        <v>54681</v>
      </c>
    </row>
    <row r="40" spans="1:11" x14ac:dyDescent="0.25">
      <c r="A40" s="11">
        <v>9</v>
      </c>
      <c r="B40" s="30" t="s">
        <v>36</v>
      </c>
      <c r="C40" s="26" t="s">
        <v>43</v>
      </c>
      <c r="D40" s="26">
        <v>104</v>
      </c>
      <c r="E40" s="9">
        <v>12094</v>
      </c>
      <c r="F40" s="9">
        <v>13045</v>
      </c>
      <c r="G40" s="9">
        <v>12667</v>
      </c>
      <c r="H40" s="9">
        <f t="shared" si="0"/>
        <v>37806</v>
      </c>
      <c r="I40" s="9">
        <v>14436</v>
      </c>
      <c r="J40" s="8">
        <f t="shared" si="1"/>
        <v>52242</v>
      </c>
    </row>
  </sheetData>
  <autoFilter ref="A5:J40" xr:uid="{F77C9E85-E484-462D-B1AA-27FB4BB5703E}"/>
  <mergeCells count="2">
    <mergeCell ref="A1:J1"/>
    <mergeCell ref="A2:J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95E0-6EF8-4FAF-B189-F065CAF1EE82}">
  <dimension ref="A1:E32"/>
  <sheetViews>
    <sheetView workbookViewId="0">
      <selection activeCell="F27" sqref="F27"/>
    </sheetView>
  </sheetViews>
  <sheetFormatPr defaultRowHeight="15" x14ac:dyDescent="0.25"/>
  <cols>
    <col min="1" max="1" width="9.140625" style="35"/>
    <col min="2" max="2" width="23.42578125" style="37" customWidth="1"/>
    <col min="3" max="3" width="8.28515625" style="35" customWidth="1"/>
    <col min="4" max="4" width="9.140625" style="35"/>
    <col min="5" max="16384" width="9.140625" style="37"/>
  </cols>
  <sheetData>
    <row r="1" spans="1:5" x14ac:dyDescent="0.25">
      <c r="A1" s="6" t="s">
        <v>50</v>
      </c>
      <c r="B1" s="6" t="s">
        <v>1</v>
      </c>
      <c r="C1" s="6" t="s">
        <v>42</v>
      </c>
      <c r="D1" s="6" t="s">
        <v>0</v>
      </c>
    </row>
    <row r="2" spans="1:5" x14ac:dyDescent="0.25">
      <c r="A2" s="26">
        <v>1</v>
      </c>
      <c r="B2" s="24" t="s">
        <v>22</v>
      </c>
      <c r="C2" s="25" t="s">
        <v>43</v>
      </c>
      <c r="D2" s="26">
        <v>69</v>
      </c>
    </row>
    <row r="3" spans="1:5" x14ac:dyDescent="0.25">
      <c r="A3" s="26">
        <v>2</v>
      </c>
      <c r="B3" s="24" t="s">
        <v>32</v>
      </c>
      <c r="C3" s="25" t="s">
        <v>43</v>
      </c>
      <c r="D3" s="26">
        <v>97</v>
      </c>
    </row>
    <row r="4" spans="1:5" x14ac:dyDescent="0.25">
      <c r="A4" s="26">
        <v>3</v>
      </c>
      <c r="B4" s="24" t="s">
        <v>30</v>
      </c>
      <c r="C4" s="25" t="s">
        <v>43</v>
      </c>
      <c r="D4" s="26">
        <v>100</v>
      </c>
    </row>
    <row r="5" spans="1:5" x14ac:dyDescent="0.25">
      <c r="A5" s="26">
        <v>4</v>
      </c>
      <c r="B5" s="24" t="s">
        <v>26</v>
      </c>
      <c r="C5" s="25" t="s">
        <v>43</v>
      </c>
      <c r="D5" s="26">
        <v>111</v>
      </c>
    </row>
    <row r="6" spans="1:5" x14ac:dyDescent="0.25">
      <c r="A6" s="26">
        <v>5</v>
      </c>
      <c r="B6" s="24" t="s">
        <v>18</v>
      </c>
      <c r="C6" s="25" t="s">
        <v>43</v>
      </c>
      <c r="D6" s="26">
        <v>44</v>
      </c>
    </row>
    <row r="7" spans="1:5" x14ac:dyDescent="0.25">
      <c r="A7" s="26">
        <v>6</v>
      </c>
      <c r="B7" s="24" t="s">
        <v>23</v>
      </c>
      <c r="C7" s="25" t="s">
        <v>43</v>
      </c>
      <c r="D7" s="26">
        <v>70</v>
      </c>
    </row>
    <row r="8" spans="1:5" x14ac:dyDescent="0.25">
      <c r="A8" s="26">
        <v>7</v>
      </c>
      <c r="B8" s="24" t="s">
        <v>28</v>
      </c>
      <c r="C8" s="25" t="s">
        <v>43</v>
      </c>
      <c r="D8" s="26">
        <v>28</v>
      </c>
    </row>
    <row r="9" spans="1:5" x14ac:dyDescent="0.25">
      <c r="A9" s="26">
        <v>8</v>
      </c>
      <c r="B9" s="27" t="s">
        <v>29</v>
      </c>
      <c r="C9" s="28" t="s">
        <v>43</v>
      </c>
      <c r="D9" s="26">
        <v>45</v>
      </c>
    </row>
    <row r="10" spans="1:5" x14ac:dyDescent="0.25">
      <c r="A10" s="26">
        <v>9</v>
      </c>
      <c r="B10" s="24" t="s">
        <v>15</v>
      </c>
      <c r="C10" s="25" t="s">
        <v>43</v>
      </c>
      <c r="D10" s="26">
        <v>30</v>
      </c>
    </row>
    <row r="11" spans="1:5" x14ac:dyDescent="0.25">
      <c r="A11" s="26">
        <v>10</v>
      </c>
      <c r="B11" s="24" t="s">
        <v>31</v>
      </c>
      <c r="C11" s="25" t="s">
        <v>43</v>
      </c>
      <c r="D11" s="26">
        <v>99</v>
      </c>
    </row>
    <row r="12" spans="1:5" x14ac:dyDescent="0.25">
      <c r="A12" s="26">
        <v>11</v>
      </c>
      <c r="B12" s="24" t="s">
        <v>45</v>
      </c>
      <c r="C12" s="25" t="s">
        <v>44</v>
      </c>
      <c r="D12" s="26">
        <v>27</v>
      </c>
    </row>
    <row r="13" spans="1:5" x14ac:dyDescent="0.25">
      <c r="A13" s="15">
        <v>12</v>
      </c>
      <c r="B13" s="22" t="s">
        <v>19</v>
      </c>
      <c r="C13" s="23" t="s">
        <v>43</v>
      </c>
      <c r="D13" s="15">
        <v>21</v>
      </c>
    </row>
    <row r="14" spans="1:5" x14ac:dyDescent="0.25">
      <c r="A14" s="26">
        <v>13</v>
      </c>
      <c r="B14" s="24" t="s">
        <v>9</v>
      </c>
      <c r="C14" s="25" t="s">
        <v>44</v>
      </c>
      <c r="D14" s="29">
        <v>61</v>
      </c>
    </row>
    <row r="15" spans="1:5" x14ac:dyDescent="0.25">
      <c r="A15" s="26">
        <v>14</v>
      </c>
      <c r="B15" s="30" t="s">
        <v>36</v>
      </c>
      <c r="C15" s="26" t="s">
        <v>43</v>
      </c>
      <c r="D15" s="26">
        <v>104</v>
      </c>
      <c r="E15" s="38" t="s">
        <v>51</v>
      </c>
    </row>
    <row r="16" spans="1:5" x14ac:dyDescent="0.25">
      <c r="A16" s="15">
        <v>15</v>
      </c>
      <c r="B16" s="22" t="s">
        <v>20</v>
      </c>
      <c r="C16" s="23" t="s">
        <v>43</v>
      </c>
      <c r="D16" s="15">
        <v>26</v>
      </c>
    </row>
    <row r="17" spans="1:4" x14ac:dyDescent="0.25">
      <c r="A17" s="26">
        <v>16</v>
      </c>
      <c r="B17" s="30" t="s">
        <v>3</v>
      </c>
      <c r="C17" s="26" t="s">
        <v>44</v>
      </c>
      <c r="D17" s="26">
        <v>43</v>
      </c>
    </row>
    <row r="18" spans="1:4" x14ac:dyDescent="0.25">
      <c r="A18" s="26">
        <v>17</v>
      </c>
      <c r="B18" s="24" t="s">
        <v>34</v>
      </c>
      <c r="C18" s="25" t="s">
        <v>43</v>
      </c>
      <c r="D18" s="26">
        <v>23</v>
      </c>
    </row>
    <row r="19" spans="1:4" x14ac:dyDescent="0.25">
      <c r="A19" s="26">
        <v>18</v>
      </c>
      <c r="B19" s="24" t="s">
        <v>5</v>
      </c>
      <c r="C19" s="25" t="s">
        <v>44</v>
      </c>
      <c r="D19" s="29">
        <v>66</v>
      </c>
    </row>
    <row r="20" spans="1:4" x14ac:dyDescent="0.25">
      <c r="A20" s="26">
        <v>19</v>
      </c>
      <c r="B20" s="24" t="s">
        <v>10</v>
      </c>
      <c r="C20" s="25" t="s">
        <v>44</v>
      </c>
      <c r="D20" s="29">
        <v>109</v>
      </c>
    </row>
    <row r="21" spans="1:4" x14ac:dyDescent="0.25">
      <c r="A21" s="26">
        <v>20</v>
      </c>
      <c r="B21" s="24" t="s">
        <v>2</v>
      </c>
      <c r="C21" s="25" t="s">
        <v>44</v>
      </c>
      <c r="D21" s="29">
        <v>29</v>
      </c>
    </row>
    <row r="22" spans="1:4" x14ac:dyDescent="0.25">
      <c r="A22" s="26">
        <v>21</v>
      </c>
      <c r="B22" s="24" t="s">
        <v>16</v>
      </c>
      <c r="C22" s="25" t="s">
        <v>43</v>
      </c>
      <c r="D22" s="26">
        <v>108</v>
      </c>
    </row>
    <row r="23" spans="1:4" x14ac:dyDescent="0.25">
      <c r="A23" s="26">
        <v>22</v>
      </c>
      <c r="B23" s="24" t="s">
        <v>21</v>
      </c>
      <c r="C23" s="25" t="s">
        <v>43</v>
      </c>
      <c r="D23" s="26">
        <v>25</v>
      </c>
    </row>
    <row r="24" spans="1:4" x14ac:dyDescent="0.25">
      <c r="A24" s="15">
        <v>23</v>
      </c>
      <c r="B24" s="22" t="s">
        <v>24</v>
      </c>
      <c r="C24" s="23" t="s">
        <v>43</v>
      </c>
      <c r="D24" s="15">
        <v>24</v>
      </c>
    </row>
    <row r="25" spans="1:4" x14ac:dyDescent="0.25">
      <c r="A25" s="26">
        <v>24</v>
      </c>
      <c r="B25" s="24" t="s">
        <v>11</v>
      </c>
      <c r="C25" s="25" t="s">
        <v>44</v>
      </c>
      <c r="D25" s="29">
        <v>110</v>
      </c>
    </row>
    <row r="26" spans="1:4" x14ac:dyDescent="0.25">
      <c r="A26" s="26">
        <v>25</v>
      </c>
      <c r="B26" s="24" t="s">
        <v>6</v>
      </c>
      <c r="C26" s="25" t="s">
        <v>44</v>
      </c>
      <c r="D26" s="29">
        <v>96</v>
      </c>
    </row>
    <row r="27" spans="1:4" x14ac:dyDescent="0.25">
      <c r="A27" s="26">
        <v>26</v>
      </c>
      <c r="B27" s="24" t="s">
        <v>27</v>
      </c>
      <c r="C27" s="25" t="s">
        <v>43</v>
      </c>
      <c r="D27" s="26">
        <v>103</v>
      </c>
    </row>
    <row r="28" spans="1:4" x14ac:dyDescent="0.25">
      <c r="A28" s="26">
        <v>27</v>
      </c>
      <c r="B28" s="24" t="s">
        <v>4</v>
      </c>
      <c r="C28" s="25" t="s">
        <v>44</v>
      </c>
      <c r="D28" s="29">
        <v>41</v>
      </c>
    </row>
    <row r="29" spans="1:4" x14ac:dyDescent="0.25">
      <c r="A29" s="26">
        <v>28</v>
      </c>
      <c r="B29" s="24" t="s">
        <v>8</v>
      </c>
      <c r="C29" s="25" t="s">
        <v>44</v>
      </c>
      <c r="D29" s="29">
        <v>42</v>
      </c>
    </row>
    <row r="30" spans="1:4" x14ac:dyDescent="0.25">
      <c r="A30" s="26">
        <v>29</v>
      </c>
      <c r="B30" s="24" t="s">
        <v>7</v>
      </c>
      <c r="C30" s="25" t="s">
        <v>44</v>
      </c>
      <c r="D30" s="29">
        <v>98</v>
      </c>
    </row>
    <row r="31" spans="1:4" x14ac:dyDescent="0.25">
      <c r="A31" s="26">
        <v>30</v>
      </c>
      <c r="B31" s="24" t="s">
        <v>25</v>
      </c>
      <c r="C31" s="25" t="s">
        <v>43</v>
      </c>
      <c r="D31" s="26">
        <v>22</v>
      </c>
    </row>
    <row r="32" spans="1:4" x14ac:dyDescent="0.25">
      <c r="A32" s="26">
        <v>31</v>
      </c>
      <c r="B32" s="24" t="s">
        <v>13</v>
      </c>
      <c r="C32" s="25" t="s">
        <v>43</v>
      </c>
      <c r="D32" s="26">
        <v>67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990B-8767-4651-BC03-8362ECEC69CD}">
  <dimension ref="A1:N30"/>
  <sheetViews>
    <sheetView topLeftCell="A4" workbookViewId="0">
      <selection activeCell="M1" sqref="M1"/>
    </sheetView>
  </sheetViews>
  <sheetFormatPr defaultRowHeight="15" x14ac:dyDescent="0.25"/>
  <cols>
    <col min="1" max="1" width="9.140625" style="35"/>
    <col min="2" max="2" width="23.42578125" style="37" customWidth="1"/>
    <col min="3" max="3" width="8.28515625" style="35" customWidth="1"/>
    <col min="4" max="4" width="9.140625" style="35"/>
    <col min="5" max="6" width="15.42578125" style="37" customWidth="1"/>
    <col min="7" max="7" width="15" style="37" customWidth="1"/>
    <col min="8" max="8" width="20.42578125" style="37" customWidth="1"/>
    <col min="9" max="9" width="14.42578125" style="37" customWidth="1"/>
    <col min="10" max="10" width="13.5703125" style="37" customWidth="1"/>
    <col min="11" max="16384" width="9.140625" style="37"/>
  </cols>
  <sheetData>
    <row r="1" spans="1:14" ht="135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4" ht="45" customHeight="1" x14ac:dyDescent="0.25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N2" s="44"/>
    </row>
    <row r="3" spans="1:14" x14ac:dyDescent="0.25">
      <c r="A3" s="6" t="s">
        <v>50</v>
      </c>
      <c r="B3" s="6" t="s">
        <v>1</v>
      </c>
      <c r="C3" s="6" t="s">
        <v>42</v>
      </c>
      <c r="D3" s="6" t="s">
        <v>0</v>
      </c>
      <c r="E3" s="6" t="s">
        <v>37</v>
      </c>
      <c r="F3" s="6" t="s">
        <v>38</v>
      </c>
      <c r="G3" s="6" t="s">
        <v>39</v>
      </c>
      <c r="H3" s="6" t="s">
        <v>46</v>
      </c>
      <c r="I3" s="6" t="s">
        <v>41</v>
      </c>
      <c r="J3" s="6" t="s">
        <v>40</v>
      </c>
    </row>
    <row r="4" spans="1:14" x14ac:dyDescent="0.25">
      <c r="A4" s="26">
        <v>1</v>
      </c>
      <c r="B4" s="24" t="s">
        <v>22</v>
      </c>
      <c r="C4" s="25" t="s">
        <v>43</v>
      </c>
      <c r="D4" s="26">
        <v>69</v>
      </c>
      <c r="E4" s="31">
        <v>5589</v>
      </c>
      <c r="F4" s="31">
        <v>5666</v>
      </c>
      <c r="G4" s="31">
        <v>5998</v>
      </c>
      <c r="H4" s="31">
        <f t="shared" ref="H4:H30" si="0">E4+F4+G4</f>
        <v>17253</v>
      </c>
      <c r="I4" s="36">
        <v>5612</v>
      </c>
      <c r="J4" s="36">
        <f t="shared" ref="J4:J30" si="1">H4+I4</f>
        <v>22865</v>
      </c>
    </row>
    <row r="5" spans="1:14" x14ac:dyDescent="0.25">
      <c r="A5" s="26">
        <v>2</v>
      </c>
      <c r="B5" s="24" t="s">
        <v>32</v>
      </c>
      <c r="C5" s="25" t="s">
        <v>43</v>
      </c>
      <c r="D5" s="26">
        <v>97</v>
      </c>
      <c r="E5" s="36">
        <v>10028</v>
      </c>
      <c r="F5" s="36">
        <v>5959</v>
      </c>
      <c r="G5" s="36">
        <v>5991</v>
      </c>
      <c r="H5" s="31">
        <f t="shared" si="0"/>
        <v>21978</v>
      </c>
      <c r="I5" s="36">
        <v>5806</v>
      </c>
      <c r="J5" s="36">
        <f t="shared" si="1"/>
        <v>27784</v>
      </c>
    </row>
    <row r="6" spans="1:14" x14ac:dyDescent="0.25">
      <c r="A6" s="26">
        <v>3</v>
      </c>
      <c r="B6" s="24" t="s">
        <v>30</v>
      </c>
      <c r="C6" s="25" t="s">
        <v>43</v>
      </c>
      <c r="D6" s="26">
        <v>100</v>
      </c>
      <c r="E6" s="36">
        <v>10034</v>
      </c>
      <c r="F6" s="36">
        <v>10365</v>
      </c>
      <c r="G6" s="36">
        <v>10395</v>
      </c>
      <c r="H6" s="31">
        <f t="shared" si="0"/>
        <v>30794</v>
      </c>
      <c r="I6" s="36">
        <v>10115</v>
      </c>
      <c r="J6" s="36">
        <f t="shared" si="1"/>
        <v>40909</v>
      </c>
    </row>
    <row r="7" spans="1:14" x14ac:dyDescent="0.25">
      <c r="A7" s="26">
        <v>4</v>
      </c>
      <c r="B7" s="24" t="s">
        <v>26</v>
      </c>
      <c r="C7" s="25" t="s">
        <v>43</v>
      </c>
      <c r="D7" s="26">
        <v>111</v>
      </c>
      <c r="E7" s="31">
        <v>10358</v>
      </c>
      <c r="F7" s="31">
        <v>10729</v>
      </c>
      <c r="G7" s="31">
        <v>10550</v>
      </c>
      <c r="H7" s="31">
        <f t="shared" si="0"/>
        <v>31637</v>
      </c>
      <c r="I7" s="31">
        <v>10549</v>
      </c>
      <c r="J7" s="36">
        <f t="shared" si="1"/>
        <v>42186</v>
      </c>
    </row>
    <row r="8" spans="1:14" x14ac:dyDescent="0.25">
      <c r="A8" s="26">
        <v>5</v>
      </c>
      <c r="B8" s="24" t="s">
        <v>18</v>
      </c>
      <c r="C8" s="25" t="s">
        <v>43</v>
      </c>
      <c r="D8" s="26">
        <v>44</v>
      </c>
      <c r="E8" s="31">
        <v>10595</v>
      </c>
      <c r="F8" s="31">
        <v>10851</v>
      </c>
      <c r="G8" s="31">
        <v>10902</v>
      </c>
      <c r="H8" s="31">
        <f t="shared" si="0"/>
        <v>32348</v>
      </c>
      <c r="I8" s="31">
        <v>10460</v>
      </c>
      <c r="J8" s="36">
        <f t="shared" si="1"/>
        <v>42808</v>
      </c>
    </row>
    <row r="9" spans="1:14" x14ac:dyDescent="0.25">
      <c r="A9" s="26">
        <v>6</v>
      </c>
      <c r="B9" s="24" t="s">
        <v>23</v>
      </c>
      <c r="C9" s="25" t="s">
        <v>43</v>
      </c>
      <c r="D9" s="26">
        <v>70</v>
      </c>
      <c r="E9" s="31">
        <v>11429</v>
      </c>
      <c r="F9" s="31">
        <v>11081</v>
      </c>
      <c r="G9" s="31">
        <v>12042</v>
      </c>
      <c r="H9" s="31">
        <f t="shared" si="0"/>
        <v>34552</v>
      </c>
      <c r="I9" s="31">
        <v>10869</v>
      </c>
      <c r="J9" s="36">
        <f t="shared" si="1"/>
        <v>45421</v>
      </c>
    </row>
    <row r="10" spans="1:14" x14ac:dyDescent="0.25">
      <c r="A10" s="26">
        <v>7</v>
      </c>
      <c r="B10" s="24" t="s">
        <v>28</v>
      </c>
      <c r="C10" s="25" t="s">
        <v>43</v>
      </c>
      <c r="D10" s="26">
        <v>28</v>
      </c>
      <c r="E10" s="31">
        <v>11849</v>
      </c>
      <c r="F10" s="31">
        <v>11545</v>
      </c>
      <c r="G10" s="31">
        <v>11655</v>
      </c>
      <c r="H10" s="31">
        <f t="shared" si="0"/>
        <v>35049</v>
      </c>
      <c r="I10" s="31">
        <v>11529</v>
      </c>
      <c r="J10" s="36">
        <f t="shared" si="1"/>
        <v>46578</v>
      </c>
    </row>
    <row r="11" spans="1:14" x14ac:dyDescent="0.25">
      <c r="A11" s="26">
        <v>8</v>
      </c>
      <c r="B11" s="24" t="s">
        <v>15</v>
      </c>
      <c r="C11" s="25" t="s">
        <v>43</v>
      </c>
      <c r="D11" s="26">
        <v>30</v>
      </c>
      <c r="E11" s="31">
        <v>11648</v>
      </c>
      <c r="F11" s="31">
        <v>11494</v>
      </c>
      <c r="G11" s="31">
        <v>12073</v>
      </c>
      <c r="H11" s="31">
        <f t="shared" si="0"/>
        <v>35215</v>
      </c>
      <c r="I11" s="31">
        <v>11397</v>
      </c>
      <c r="J11" s="36">
        <f t="shared" si="1"/>
        <v>46612</v>
      </c>
    </row>
    <row r="12" spans="1:14" x14ac:dyDescent="0.25">
      <c r="A12" s="26">
        <v>9</v>
      </c>
      <c r="B12" s="24" t="s">
        <v>31</v>
      </c>
      <c r="C12" s="25" t="s">
        <v>43</v>
      </c>
      <c r="D12" s="26">
        <v>99</v>
      </c>
      <c r="E12" s="31">
        <v>11731</v>
      </c>
      <c r="F12" s="31">
        <v>11894</v>
      </c>
      <c r="G12" s="31">
        <v>11913</v>
      </c>
      <c r="H12" s="31">
        <f t="shared" si="0"/>
        <v>35538</v>
      </c>
      <c r="I12" s="31">
        <v>11438</v>
      </c>
      <c r="J12" s="36">
        <f t="shared" si="1"/>
        <v>46976</v>
      </c>
    </row>
    <row r="13" spans="1:14" x14ac:dyDescent="0.25">
      <c r="A13" s="26">
        <v>10</v>
      </c>
      <c r="B13" s="27" t="s">
        <v>29</v>
      </c>
      <c r="C13" s="28" t="s">
        <v>43</v>
      </c>
      <c r="D13" s="26">
        <v>45</v>
      </c>
      <c r="E13" s="36">
        <v>11453</v>
      </c>
      <c r="F13" s="36">
        <v>11854</v>
      </c>
      <c r="G13" s="36">
        <v>11855</v>
      </c>
      <c r="H13" s="31">
        <f t="shared" si="0"/>
        <v>35162</v>
      </c>
      <c r="I13" s="36">
        <v>11842</v>
      </c>
      <c r="J13" s="36">
        <f t="shared" si="1"/>
        <v>47004</v>
      </c>
    </row>
    <row r="14" spans="1:14" x14ac:dyDescent="0.25">
      <c r="A14" s="26">
        <v>11</v>
      </c>
      <c r="B14" s="24" t="s">
        <v>45</v>
      </c>
      <c r="C14" s="25" t="s">
        <v>44</v>
      </c>
      <c r="D14" s="26">
        <v>27</v>
      </c>
      <c r="E14" s="31">
        <v>11831</v>
      </c>
      <c r="F14" s="31">
        <v>11911</v>
      </c>
      <c r="G14" s="31">
        <v>12168</v>
      </c>
      <c r="H14" s="31">
        <f t="shared" si="0"/>
        <v>35910</v>
      </c>
      <c r="I14" s="31">
        <v>11688</v>
      </c>
      <c r="J14" s="36">
        <f t="shared" si="1"/>
        <v>47598</v>
      </c>
    </row>
    <row r="15" spans="1:14" x14ac:dyDescent="0.25">
      <c r="A15" s="26">
        <v>12</v>
      </c>
      <c r="B15" s="24" t="s">
        <v>9</v>
      </c>
      <c r="C15" s="25" t="s">
        <v>44</v>
      </c>
      <c r="D15" s="29">
        <v>61</v>
      </c>
      <c r="E15" s="36">
        <v>11982</v>
      </c>
      <c r="F15" s="36">
        <v>12386</v>
      </c>
      <c r="G15" s="36">
        <v>12646</v>
      </c>
      <c r="H15" s="31">
        <f t="shared" si="0"/>
        <v>37014</v>
      </c>
      <c r="I15" s="36">
        <v>12091</v>
      </c>
      <c r="J15" s="36">
        <f t="shared" si="1"/>
        <v>49105</v>
      </c>
    </row>
    <row r="16" spans="1:14" x14ac:dyDescent="0.25">
      <c r="A16" s="26">
        <v>13</v>
      </c>
      <c r="B16" s="24" t="s">
        <v>3</v>
      </c>
      <c r="C16" s="25" t="s">
        <v>44</v>
      </c>
      <c r="D16" s="29">
        <v>43</v>
      </c>
      <c r="E16" s="31">
        <v>12975</v>
      </c>
      <c r="F16" s="31">
        <v>13105</v>
      </c>
      <c r="G16" s="31">
        <v>12558</v>
      </c>
      <c r="H16" s="31">
        <f t="shared" si="0"/>
        <v>38638</v>
      </c>
      <c r="I16" s="31">
        <v>12632</v>
      </c>
      <c r="J16" s="36">
        <f t="shared" si="1"/>
        <v>51270</v>
      </c>
    </row>
    <row r="17" spans="1:10" x14ac:dyDescent="0.25">
      <c r="A17" s="26">
        <v>14</v>
      </c>
      <c r="B17" s="24" t="s">
        <v>5</v>
      </c>
      <c r="C17" s="25" t="s">
        <v>44</v>
      </c>
      <c r="D17" s="29">
        <v>66</v>
      </c>
      <c r="E17" s="36">
        <v>13044</v>
      </c>
      <c r="F17" s="36">
        <v>12986</v>
      </c>
      <c r="G17" s="36">
        <v>13221</v>
      </c>
      <c r="H17" s="31">
        <f t="shared" si="0"/>
        <v>39251</v>
      </c>
      <c r="I17" s="36">
        <v>12529</v>
      </c>
      <c r="J17" s="36">
        <f t="shared" si="1"/>
        <v>51780</v>
      </c>
    </row>
    <row r="18" spans="1:10" x14ac:dyDescent="0.25">
      <c r="A18" s="26">
        <v>15</v>
      </c>
      <c r="B18" s="24" t="s">
        <v>34</v>
      </c>
      <c r="C18" s="25" t="s">
        <v>43</v>
      </c>
      <c r="D18" s="26">
        <v>23</v>
      </c>
      <c r="E18" s="31">
        <v>12935</v>
      </c>
      <c r="F18" s="31">
        <v>13023</v>
      </c>
      <c r="G18" s="31">
        <v>13054</v>
      </c>
      <c r="H18" s="31">
        <f t="shared" si="0"/>
        <v>39012</v>
      </c>
      <c r="I18" s="31">
        <v>13071</v>
      </c>
      <c r="J18" s="36">
        <f t="shared" si="1"/>
        <v>52083</v>
      </c>
    </row>
    <row r="19" spans="1:10" x14ac:dyDescent="0.25">
      <c r="A19" s="26">
        <v>16</v>
      </c>
      <c r="B19" s="30" t="s">
        <v>36</v>
      </c>
      <c r="C19" s="26" t="s">
        <v>43</v>
      </c>
      <c r="D19" s="26">
        <v>104</v>
      </c>
      <c r="E19" s="31">
        <v>12094</v>
      </c>
      <c r="F19" s="31">
        <v>13045</v>
      </c>
      <c r="G19" s="31">
        <v>12667</v>
      </c>
      <c r="H19" s="31">
        <f t="shared" si="0"/>
        <v>37806</v>
      </c>
      <c r="I19" s="31">
        <v>14436</v>
      </c>
      <c r="J19" s="36">
        <f t="shared" si="1"/>
        <v>52242</v>
      </c>
    </row>
    <row r="20" spans="1:10" x14ac:dyDescent="0.25">
      <c r="A20" s="26">
        <v>17</v>
      </c>
      <c r="B20" s="24" t="s">
        <v>10</v>
      </c>
      <c r="C20" s="25" t="s">
        <v>44</v>
      </c>
      <c r="D20" s="29">
        <v>109</v>
      </c>
      <c r="E20" s="31">
        <v>13401</v>
      </c>
      <c r="F20" s="31">
        <v>12879</v>
      </c>
      <c r="G20" s="31">
        <v>13137</v>
      </c>
      <c r="H20" s="31">
        <f t="shared" si="0"/>
        <v>39417</v>
      </c>
      <c r="I20" s="31">
        <v>13049</v>
      </c>
      <c r="J20" s="36">
        <f t="shared" si="1"/>
        <v>52466</v>
      </c>
    </row>
    <row r="21" spans="1:10" x14ac:dyDescent="0.25">
      <c r="A21" s="26">
        <v>18</v>
      </c>
      <c r="B21" s="24" t="s">
        <v>2</v>
      </c>
      <c r="C21" s="25" t="s">
        <v>44</v>
      </c>
      <c r="D21" s="29">
        <v>29</v>
      </c>
      <c r="E21" s="31">
        <v>13055</v>
      </c>
      <c r="F21" s="31">
        <v>13217</v>
      </c>
      <c r="G21" s="31">
        <v>13184</v>
      </c>
      <c r="H21" s="31">
        <f t="shared" si="0"/>
        <v>39456</v>
      </c>
      <c r="I21" s="31">
        <v>13484</v>
      </c>
      <c r="J21" s="36">
        <f t="shared" si="1"/>
        <v>52940</v>
      </c>
    </row>
    <row r="22" spans="1:10" x14ac:dyDescent="0.25">
      <c r="A22" s="26">
        <v>19</v>
      </c>
      <c r="B22" s="24" t="s">
        <v>16</v>
      </c>
      <c r="C22" s="25" t="s">
        <v>43</v>
      </c>
      <c r="D22" s="26">
        <v>108</v>
      </c>
      <c r="E22" s="31">
        <v>13127</v>
      </c>
      <c r="F22" s="31">
        <v>13296</v>
      </c>
      <c r="G22" s="31">
        <v>13441</v>
      </c>
      <c r="H22" s="31">
        <f t="shared" si="0"/>
        <v>39864</v>
      </c>
      <c r="I22" s="31">
        <v>13238</v>
      </c>
      <c r="J22" s="36">
        <f t="shared" si="1"/>
        <v>53102</v>
      </c>
    </row>
    <row r="23" spans="1:10" x14ac:dyDescent="0.25">
      <c r="A23" s="26">
        <v>20</v>
      </c>
      <c r="B23" s="24" t="s">
        <v>21</v>
      </c>
      <c r="C23" s="25" t="s">
        <v>43</v>
      </c>
      <c r="D23" s="26">
        <v>25</v>
      </c>
      <c r="E23" s="36">
        <v>13269</v>
      </c>
      <c r="F23" s="36">
        <v>13631</v>
      </c>
      <c r="G23" s="36">
        <v>13610</v>
      </c>
      <c r="H23" s="31">
        <f t="shared" si="0"/>
        <v>40510</v>
      </c>
      <c r="I23" s="31">
        <v>13096</v>
      </c>
      <c r="J23" s="36">
        <f t="shared" si="1"/>
        <v>53606</v>
      </c>
    </row>
    <row r="24" spans="1:10" x14ac:dyDescent="0.25">
      <c r="A24" s="26">
        <v>21</v>
      </c>
      <c r="B24" s="24" t="s">
        <v>11</v>
      </c>
      <c r="C24" s="25" t="s">
        <v>44</v>
      </c>
      <c r="D24" s="29">
        <v>110</v>
      </c>
      <c r="E24" s="36">
        <v>13651</v>
      </c>
      <c r="F24" s="36">
        <v>13516</v>
      </c>
      <c r="G24" s="36">
        <v>13759</v>
      </c>
      <c r="H24" s="31">
        <f t="shared" si="0"/>
        <v>40926</v>
      </c>
      <c r="I24" s="36">
        <v>12872</v>
      </c>
      <c r="J24" s="36">
        <f t="shared" si="1"/>
        <v>53798</v>
      </c>
    </row>
    <row r="25" spans="1:10" x14ac:dyDescent="0.25">
      <c r="A25" s="26">
        <v>22</v>
      </c>
      <c r="B25" s="24" t="s">
        <v>6</v>
      </c>
      <c r="C25" s="25" t="s">
        <v>44</v>
      </c>
      <c r="D25" s="29">
        <v>96</v>
      </c>
      <c r="E25" s="36">
        <v>13688</v>
      </c>
      <c r="F25" s="36">
        <v>13666</v>
      </c>
      <c r="G25" s="36">
        <v>14077</v>
      </c>
      <c r="H25" s="31">
        <f t="shared" si="0"/>
        <v>41431</v>
      </c>
      <c r="I25" s="36">
        <v>13045</v>
      </c>
      <c r="J25" s="36">
        <f t="shared" si="1"/>
        <v>54476</v>
      </c>
    </row>
    <row r="26" spans="1:10" x14ac:dyDescent="0.25">
      <c r="A26" s="26">
        <v>23</v>
      </c>
      <c r="B26" s="24" t="s">
        <v>27</v>
      </c>
      <c r="C26" s="25" t="s">
        <v>43</v>
      </c>
      <c r="D26" s="26">
        <v>103</v>
      </c>
      <c r="E26" s="31">
        <v>13744</v>
      </c>
      <c r="F26" s="31">
        <v>13974</v>
      </c>
      <c r="G26" s="31">
        <v>13755</v>
      </c>
      <c r="H26" s="31">
        <f t="shared" si="0"/>
        <v>41473</v>
      </c>
      <c r="I26" s="31">
        <v>13208</v>
      </c>
      <c r="J26" s="36">
        <f t="shared" si="1"/>
        <v>54681</v>
      </c>
    </row>
    <row r="27" spans="1:10" x14ac:dyDescent="0.25">
      <c r="A27" s="26">
        <v>24</v>
      </c>
      <c r="B27" s="24" t="s">
        <v>4</v>
      </c>
      <c r="C27" s="25" t="s">
        <v>44</v>
      </c>
      <c r="D27" s="29">
        <v>41</v>
      </c>
      <c r="E27" s="31">
        <v>13936</v>
      </c>
      <c r="F27" s="31">
        <v>13793</v>
      </c>
      <c r="G27" s="31">
        <v>13911</v>
      </c>
      <c r="H27" s="31">
        <f t="shared" si="0"/>
        <v>41640</v>
      </c>
      <c r="I27" s="31">
        <v>13630</v>
      </c>
      <c r="J27" s="36">
        <f t="shared" si="1"/>
        <v>55270</v>
      </c>
    </row>
    <row r="28" spans="1:10" x14ac:dyDescent="0.25">
      <c r="A28" s="26">
        <v>25</v>
      </c>
      <c r="B28" s="24" t="s">
        <v>8</v>
      </c>
      <c r="C28" s="25" t="s">
        <v>44</v>
      </c>
      <c r="D28" s="29">
        <v>42</v>
      </c>
      <c r="E28" s="36">
        <v>14335</v>
      </c>
      <c r="F28" s="36">
        <v>14809</v>
      </c>
      <c r="G28" s="36">
        <v>14497</v>
      </c>
      <c r="H28" s="31">
        <f t="shared" si="0"/>
        <v>43641</v>
      </c>
      <c r="I28" s="36">
        <v>15122</v>
      </c>
      <c r="J28" s="36">
        <f t="shared" si="1"/>
        <v>58763</v>
      </c>
    </row>
    <row r="29" spans="1:10" x14ac:dyDescent="0.25">
      <c r="A29" s="26">
        <v>26</v>
      </c>
      <c r="B29" s="24" t="s">
        <v>7</v>
      </c>
      <c r="C29" s="25" t="s">
        <v>44</v>
      </c>
      <c r="D29" s="29">
        <v>98</v>
      </c>
      <c r="E29" s="36">
        <v>14765</v>
      </c>
      <c r="F29" s="36">
        <v>14663</v>
      </c>
      <c r="G29" s="36">
        <v>15238</v>
      </c>
      <c r="H29" s="31">
        <f t="shared" si="0"/>
        <v>44666</v>
      </c>
      <c r="I29" s="36">
        <v>14902</v>
      </c>
      <c r="J29" s="36">
        <f t="shared" si="1"/>
        <v>59568</v>
      </c>
    </row>
    <row r="30" spans="1:10" x14ac:dyDescent="0.25">
      <c r="A30" s="26">
        <v>27</v>
      </c>
      <c r="B30" s="24" t="s">
        <v>13</v>
      </c>
      <c r="C30" s="25" t="s">
        <v>43</v>
      </c>
      <c r="D30" s="26">
        <v>67</v>
      </c>
      <c r="E30" s="31">
        <v>22613</v>
      </c>
      <c r="F30" s="31">
        <v>13396</v>
      </c>
      <c r="G30" s="31">
        <v>13612</v>
      </c>
      <c r="H30" s="31">
        <f t="shared" si="0"/>
        <v>49621</v>
      </c>
      <c r="I30" s="31">
        <v>13265</v>
      </c>
      <c r="J30" s="36">
        <f t="shared" si="1"/>
        <v>62886</v>
      </c>
    </row>
  </sheetData>
  <autoFilter ref="A3:J30" xr:uid="{BECC0D7F-6848-4556-A317-0A9D641D3C12}">
    <sortState ref="A4:J30">
      <sortCondition ref="J3:J30"/>
    </sortState>
  </autoFilter>
  <mergeCells count="2">
    <mergeCell ref="A1:J1"/>
    <mergeCell ref="A2:J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3983-75E2-4075-8DCD-904096B8050C}">
  <dimension ref="A1:J12"/>
  <sheetViews>
    <sheetView topLeftCell="A2" workbookViewId="0">
      <selection activeCell="M1" sqref="M1"/>
    </sheetView>
  </sheetViews>
  <sheetFormatPr defaultRowHeight="15" x14ac:dyDescent="0.25"/>
  <cols>
    <col min="1" max="1" width="9.140625" style="35"/>
    <col min="2" max="2" width="23.42578125" style="37" customWidth="1"/>
    <col min="3" max="3" width="8.28515625" style="35" customWidth="1"/>
    <col min="4" max="4" width="9.140625" style="35"/>
    <col min="5" max="6" width="15.42578125" style="37" customWidth="1"/>
    <col min="7" max="7" width="15" style="37" customWidth="1"/>
    <col min="8" max="8" width="20.42578125" style="37" customWidth="1"/>
    <col min="9" max="9" width="14.42578125" style="37" customWidth="1"/>
    <col min="10" max="10" width="13.5703125" style="37" customWidth="1"/>
    <col min="11" max="16384" width="9.140625" style="37"/>
  </cols>
  <sheetData>
    <row r="1" spans="1:10" ht="139.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47.25" customHeight="1" x14ac:dyDescent="0.25">
      <c r="A2" s="45" t="s">
        <v>54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6" t="s">
        <v>50</v>
      </c>
      <c r="B3" s="6" t="s">
        <v>1</v>
      </c>
      <c r="C3" s="6" t="s">
        <v>42</v>
      </c>
      <c r="D3" s="6" t="s">
        <v>0</v>
      </c>
      <c r="E3" s="6" t="s">
        <v>37</v>
      </c>
      <c r="F3" s="6" t="s">
        <v>38</v>
      </c>
      <c r="G3" s="6" t="s">
        <v>39</v>
      </c>
      <c r="H3" s="6" t="s">
        <v>46</v>
      </c>
      <c r="I3" s="6" t="s">
        <v>41</v>
      </c>
      <c r="J3" s="6" t="s">
        <v>40</v>
      </c>
    </row>
    <row r="4" spans="1:10" x14ac:dyDescent="0.25">
      <c r="A4" s="26">
        <v>1</v>
      </c>
      <c r="B4" s="24" t="s">
        <v>26</v>
      </c>
      <c r="C4" s="25" t="s">
        <v>43</v>
      </c>
      <c r="D4" s="26">
        <v>111</v>
      </c>
      <c r="E4" s="31">
        <v>10358</v>
      </c>
      <c r="F4" s="31">
        <v>10729</v>
      </c>
      <c r="G4" s="31">
        <v>10550</v>
      </c>
      <c r="H4" s="31">
        <f t="shared" ref="H4:H12" si="0">E4+F4+G4</f>
        <v>31637</v>
      </c>
      <c r="I4" s="31">
        <v>10549</v>
      </c>
      <c r="J4" s="36">
        <f t="shared" ref="J4:J12" si="1">H4+I4</f>
        <v>42186</v>
      </c>
    </row>
    <row r="5" spans="1:10" x14ac:dyDescent="0.25">
      <c r="A5" s="26">
        <v>2</v>
      </c>
      <c r="B5" s="24" t="s">
        <v>23</v>
      </c>
      <c r="C5" s="25" t="s">
        <v>43</v>
      </c>
      <c r="D5" s="26">
        <v>70</v>
      </c>
      <c r="E5" s="31">
        <v>11429</v>
      </c>
      <c r="F5" s="31">
        <v>11081</v>
      </c>
      <c r="G5" s="31">
        <v>12042</v>
      </c>
      <c r="H5" s="31">
        <f t="shared" si="0"/>
        <v>34552</v>
      </c>
      <c r="I5" s="31">
        <v>10869</v>
      </c>
      <c r="J5" s="36">
        <f t="shared" si="1"/>
        <v>45421</v>
      </c>
    </row>
    <row r="6" spans="1:10" x14ac:dyDescent="0.25">
      <c r="A6" s="26">
        <v>1</v>
      </c>
      <c r="B6" s="24" t="s">
        <v>45</v>
      </c>
      <c r="C6" s="25" t="s">
        <v>44</v>
      </c>
      <c r="D6" s="26">
        <v>27</v>
      </c>
      <c r="E6" s="31">
        <v>11831</v>
      </c>
      <c r="F6" s="31">
        <v>11911</v>
      </c>
      <c r="G6" s="31">
        <v>12168</v>
      </c>
      <c r="H6" s="31">
        <f t="shared" si="0"/>
        <v>35910</v>
      </c>
      <c r="I6" s="31">
        <v>11688</v>
      </c>
      <c r="J6" s="36">
        <f t="shared" si="1"/>
        <v>47598</v>
      </c>
    </row>
    <row r="7" spans="1:10" x14ac:dyDescent="0.25">
      <c r="A7" s="26">
        <v>3</v>
      </c>
      <c r="B7" s="24" t="s">
        <v>28</v>
      </c>
      <c r="C7" s="25" t="s">
        <v>43</v>
      </c>
      <c r="D7" s="26">
        <v>28</v>
      </c>
      <c r="E7" s="31">
        <v>11849</v>
      </c>
      <c r="F7" s="31">
        <v>11545</v>
      </c>
      <c r="G7" s="31">
        <v>11655</v>
      </c>
      <c r="H7" s="31">
        <f t="shared" si="0"/>
        <v>35049</v>
      </c>
      <c r="I7" s="31">
        <v>11529</v>
      </c>
      <c r="J7" s="36">
        <f t="shared" si="1"/>
        <v>46578</v>
      </c>
    </row>
    <row r="8" spans="1:10" x14ac:dyDescent="0.25">
      <c r="A8" s="26">
        <v>4</v>
      </c>
      <c r="B8" s="24" t="s">
        <v>15</v>
      </c>
      <c r="C8" s="25" t="s">
        <v>43</v>
      </c>
      <c r="D8" s="26">
        <v>30</v>
      </c>
      <c r="E8" s="31">
        <v>11648</v>
      </c>
      <c r="F8" s="31">
        <v>11494</v>
      </c>
      <c r="G8" s="31">
        <v>12073</v>
      </c>
      <c r="H8" s="31">
        <f t="shared" si="0"/>
        <v>35215</v>
      </c>
      <c r="I8" s="31">
        <v>11397</v>
      </c>
      <c r="J8" s="36">
        <f t="shared" si="1"/>
        <v>46612</v>
      </c>
    </row>
    <row r="9" spans="1:10" x14ac:dyDescent="0.25">
      <c r="A9" s="29">
        <v>2</v>
      </c>
      <c r="B9" s="24" t="s">
        <v>2</v>
      </c>
      <c r="C9" s="25" t="s">
        <v>44</v>
      </c>
      <c r="D9" s="29">
        <v>29</v>
      </c>
      <c r="E9" s="31">
        <v>13055</v>
      </c>
      <c r="F9" s="31">
        <v>13217</v>
      </c>
      <c r="G9" s="31">
        <v>13184</v>
      </c>
      <c r="H9" s="31">
        <f t="shared" si="0"/>
        <v>39456</v>
      </c>
      <c r="I9" s="31">
        <v>13484</v>
      </c>
      <c r="J9" s="36">
        <f t="shared" si="1"/>
        <v>52940</v>
      </c>
    </row>
    <row r="10" spans="1:10" x14ac:dyDescent="0.25">
      <c r="A10" s="26">
        <v>5</v>
      </c>
      <c r="B10" s="24" t="s">
        <v>31</v>
      </c>
      <c r="C10" s="25" t="s">
        <v>43</v>
      </c>
      <c r="D10" s="26">
        <v>99</v>
      </c>
      <c r="E10" s="31">
        <v>11731</v>
      </c>
      <c r="F10" s="31">
        <v>11894</v>
      </c>
      <c r="G10" s="31">
        <v>11913</v>
      </c>
      <c r="H10" s="31">
        <f t="shared" si="0"/>
        <v>35538</v>
      </c>
      <c r="I10" s="31">
        <v>11438</v>
      </c>
      <c r="J10" s="36">
        <f t="shared" si="1"/>
        <v>46976</v>
      </c>
    </row>
    <row r="11" spans="1:10" x14ac:dyDescent="0.25">
      <c r="A11" s="26">
        <v>6</v>
      </c>
      <c r="B11" s="24" t="s">
        <v>34</v>
      </c>
      <c r="C11" s="25" t="s">
        <v>43</v>
      </c>
      <c r="D11" s="26">
        <v>23</v>
      </c>
      <c r="E11" s="31">
        <v>12935</v>
      </c>
      <c r="F11" s="31">
        <v>13023</v>
      </c>
      <c r="G11" s="31">
        <v>13054</v>
      </c>
      <c r="H11" s="31">
        <f t="shared" si="0"/>
        <v>39012</v>
      </c>
      <c r="I11" s="31">
        <v>13071</v>
      </c>
      <c r="J11" s="36">
        <f t="shared" si="1"/>
        <v>52083</v>
      </c>
    </row>
    <row r="12" spans="1:10" x14ac:dyDescent="0.25">
      <c r="A12" s="26">
        <v>7</v>
      </c>
      <c r="B12" s="24" t="s">
        <v>21</v>
      </c>
      <c r="C12" s="25" t="s">
        <v>43</v>
      </c>
      <c r="D12" s="26">
        <v>25</v>
      </c>
      <c r="E12" s="36">
        <v>13269</v>
      </c>
      <c r="F12" s="36">
        <v>13631</v>
      </c>
      <c r="G12" s="36">
        <v>13610</v>
      </c>
      <c r="H12" s="31">
        <f t="shared" si="0"/>
        <v>40510</v>
      </c>
      <c r="I12" s="31">
        <v>13096</v>
      </c>
      <c r="J12" s="36">
        <f t="shared" si="1"/>
        <v>53606</v>
      </c>
    </row>
  </sheetData>
  <autoFilter ref="A3:J30" xr:uid="{E0320C85-039D-406F-A326-FC9B5C689B6A}">
    <sortState ref="A4:J12">
      <sortCondition ref="J3:J30"/>
    </sortState>
  </autoFilter>
  <mergeCells count="2">
    <mergeCell ref="A1:J1"/>
    <mergeCell ref="A2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8328-EDE6-4BEC-BE60-50CA3C2FB80A}">
  <dimension ref="A1:M16"/>
  <sheetViews>
    <sheetView topLeftCell="A2" workbookViewId="0">
      <selection activeCell="L5" sqref="L5"/>
    </sheetView>
  </sheetViews>
  <sheetFormatPr defaultRowHeight="15" x14ac:dyDescent="0.25"/>
  <cols>
    <col min="2" max="2" width="28.28515625" customWidth="1"/>
    <col min="5" max="10" width="9.140625" style="1"/>
  </cols>
  <sheetData>
    <row r="1" spans="1:13" ht="139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30.75" customHeight="1" x14ac:dyDescent="0.25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6" t="s">
        <v>50</v>
      </c>
      <c r="B3" s="6" t="s">
        <v>1</v>
      </c>
      <c r="C3" s="6" t="s">
        <v>42</v>
      </c>
      <c r="D3" s="6" t="s">
        <v>0</v>
      </c>
      <c r="E3" s="32"/>
      <c r="F3" s="32"/>
      <c r="G3" s="32"/>
      <c r="H3" s="32"/>
      <c r="I3" s="32"/>
      <c r="J3" s="32"/>
    </row>
    <row r="4" spans="1:13" x14ac:dyDescent="0.25">
      <c r="A4" s="11">
        <v>1</v>
      </c>
      <c r="B4" s="12" t="s">
        <v>45</v>
      </c>
      <c r="C4" s="13" t="s">
        <v>44</v>
      </c>
      <c r="D4" s="11">
        <v>27</v>
      </c>
      <c r="E4" s="39"/>
      <c r="F4" s="39"/>
      <c r="G4" s="39"/>
      <c r="H4" s="39"/>
      <c r="I4" s="39"/>
      <c r="J4" s="40"/>
    </row>
    <row r="5" spans="1:13" x14ac:dyDescent="0.25">
      <c r="A5" s="14">
        <v>2</v>
      </c>
      <c r="B5" s="12" t="s">
        <v>2</v>
      </c>
      <c r="C5" s="13" t="s">
        <v>44</v>
      </c>
      <c r="D5" s="14">
        <v>29</v>
      </c>
      <c r="E5" s="39"/>
      <c r="F5" s="39"/>
      <c r="G5" s="39"/>
      <c r="H5" s="39"/>
      <c r="I5" s="39"/>
      <c r="J5" s="40"/>
    </row>
    <row r="9" spans="1:13" x14ac:dyDescent="0.25">
      <c r="A9" s="6" t="s">
        <v>50</v>
      </c>
      <c r="B9" s="6" t="s">
        <v>1</v>
      </c>
      <c r="C9" s="6" t="s">
        <v>42</v>
      </c>
      <c r="D9" s="6" t="s">
        <v>0</v>
      </c>
      <c r="E9" s="32"/>
      <c r="F9" s="32"/>
      <c r="G9" s="32"/>
      <c r="H9" s="32"/>
      <c r="I9" s="32"/>
      <c r="J9" s="32"/>
    </row>
    <row r="10" spans="1:13" x14ac:dyDescent="0.25">
      <c r="A10" s="11">
        <v>1</v>
      </c>
      <c r="B10" s="12" t="s">
        <v>26</v>
      </c>
      <c r="C10" s="13" t="s">
        <v>43</v>
      </c>
      <c r="D10" s="11">
        <v>111</v>
      </c>
      <c r="E10" s="39"/>
      <c r="F10" s="39"/>
      <c r="G10" s="39"/>
      <c r="H10" s="39"/>
      <c r="I10" s="39"/>
      <c r="J10" s="40"/>
    </row>
    <row r="11" spans="1:13" x14ac:dyDescent="0.25">
      <c r="A11" s="11">
        <v>2</v>
      </c>
      <c r="B11" s="12" t="s">
        <v>23</v>
      </c>
      <c r="C11" s="13" t="s">
        <v>43</v>
      </c>
      <c r="D11" s="11">
        <v>70</v>
      </c>
      <c r="E11" s="39"/>
      <c r="F11" s="39"/>
      <c r="G11" s="39"/>
      <c r="H11" s="39"/>
      <c r="I11" s="39"/>
      <c r="J11" s="40"/>
    </row>
    <row r="12" spans="1:13" x14ac:dyDescent="0.25">
      <c r="A12" s="11">
        <v>3</v>
      </c>
      <c r="B12" s="12" t="s">
        <v>28</v>
      </c>
      <c r="C12" s="13" t="s">
        <v>43</v>
      </c>
      <c r="D12" s="11">
        <v>28</v>
      </c>
      <c r="E12" s="39"/>
      <c r="F12" s="39"/>
      <c r="G12" s="39"/>
      <c r="H12" s="39"/>
      <c r="I12" s="39"/>
      <c r="J12" s="40"/>
    </row>
    <row r="13" spans="1:13" x14ac:dyDescent="0.25">
      <c r="A13" s="26">
        <v>4</v>
      </c>
      <c r="B13" s="24" t="s">
        <v>15</v>
      </c>
      <c r="C13" s="25" t="s">
        <v>43</v>
      </c>
      <c r="D13" s="26">
        <v>30</v>
      </c>
      <c r="E13" s="39"/>
      <c r="F13" s="39"/>
      <c r="G13" s="39"/>
      <c r="H13" s="39"/>
      <c r="I13" s="39"/>
      <c r="J13" s="40"/>
    </row>
    <row r="14" spans="1:13" x14ac:dyDescent="0.25">
      <c r="A14" s="26">
        <v>5</v>
      </c>
      <c r="B14" s="24" t="s">
        <v>31</v>
      </c>
      <c r="C14" s="25" t="s">
        <v>43</v>
      </c>
      <c r="D14" s="26">
        <v>99</v>
      </c>
      <c r="E14" s="39"/>
      <c r="F14" s="39"/>
      <c r="G14" s="39"/>
      <c r="H14" s="39"/>
      <c r="I14" s="39"/>
      <c r="J14" s="40"/>
    </row>
    <row r="15" spans="1:13" x14ac:dyDescent="0.25">
      <c r="A15" s="26">
        <v>6</v>
      </c>
      <c r="B15" s="24" t="s">
        <v>34</v>
      </c>
      <c r="C15" s="25" t="s">
        <v>43</v>
      </c>
      <c r="D15" s="26">
        <v>23</v>
      </c>
      <c r="E15" s="39"/>
      <c r="F15" s="39"/>
      <c r="G15" s="39"/>
      <c r="H15" s="39"/>
      <c r="I15" s="39"/>
      <c r="J15" s="40"/>
    </row>
    <row r="16" spans="1:13" x14ac:dyDescent="0.25">
      <c r="A16" s="26">
        <v>7</v>
      </c>
      <c r="B16" s="24" t="s">
        <v>21</v>
      </c>
      <c r="C16" s="25" t="s">
        <v>43</v>
      </c>
      <c r="D16" s="26">
        <v>25</v>
      </c>
      <c r="E16" s="40"/>
      <c r="F16" s="40"/>
      <c r="G16" s="40"/>
      <c r="H16" s="39"/>
      <c r="I16" s="39"/>
      <c r="J16" s="40"/>
    </row>
  </sheetData>
  <mergeCells count="2">
    <mergeCell ref="A2:M2"/>
    <mergeCell ref="A1:M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A86C-653F-4A33-B74E-424DE471037C}">
  <dimension ref="A1:L30"/>
  <sheetViews>
    <sheetView topLeftCell="A2" workbookViewId="0">
      <selection activeCell="O9" sqref="O9"/>
    </sheetView>
  </sheetViews>
  <sheetFormatPr defaultRowHeight="15" x14ac:dyDescent="0.25"/>
  <cols>
    <col min="2" max="2" width="28.28515625" customWidth="1"/>
    <col min="8" max="8" width="23.85546875" customWidth="1"/>
  </cols>
  <sheetData>
    <row r="1" spans="1:12" ht="14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7" customHeight="1" x14ac:dyDescent="0.25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5">
      <c r="A3" s="6" t="s">
        <v>50</v>
      </c>
      <c r="B3" s="6" t="s">
        <v>1</v>
      </c>
      <c r="C3" s="6" t="s">
        <v>42</v>
      </c>
      <c r="D3" s="6" t="s">
        <v>0</v>
      </c>
      <c r="G3" s="6" t="s">
        <v>50</v>
      </c>
      <c r="H3" s="6" t="s">
        <v>1</v>
      </c>
      <c r="I3" s="6" t="s">
        <v>42</v>
      </c>
      <c r="J3" s="6" t="s">
        <v>0</v>
      </c>
    </row>
    <row r="4" spans="1:12" x14ac:dyDescent="0.25">
      <c r="A4" s="11">
        <v>1</v>
      </c>
      <c r="B4" s="12" t="s">
        <v>22</v>
      </c>
      <c r="C4" s="13" t="s">
        <v>43</v>
      </c>
      <c r="D4" s="11">
        <v>69</v>
      </c>
      <c r="G4" s="11">
        <v>1</v>
      </c>
      <c r="H4" s="12" t="s">
        <v>45</v>
      </c>
      <c r="I4" s="13" t="s">
        <v>44</v>
      </c>
      <c r="J4" s="11">
        <v>27</v>
      </c>
    </row>
    <row r="5" spans="1:12" x14ac:dyDescent="0.25">
      <c r="A5" s="11">
        <v>2</v>
      </c>
      <c r="B5" s="12" t="s">
        <v>32</v>
      </c>
      <c r="C5" s="13" t="s">
        <v>43</v>
      </c>
      <c r="D5" s="11">
        <v>97</v>
      </c>
      <c r="G5" s="11">
        <v>2</v>
      </c>
      <c r="H5" s="12" t="s">
        <v>9</v>
      </c>
      <c r="I5" s="13" t="s">
        <v>44</v>
      </c>
      <c r="J5" s="14">
        <v>61</v>
      </c>
    </row>
    <row r="6" spans="1:12" x14ac:dyDescent="0.25">
      <c r="A6" s="11">
        <v>3</v>
      </c>
      <c r="B6" s="12" t="s">
        <v>30</v>
      </c>
      <c r="C6" s="13" t="s">
        <v>43</v>
      </c>
      <c r="D6" s="11">
        <v>100</v>
      </c>
      <c r="G6" s="11">
        <v>3</v>
      </c>
      <c r="H6" s="12" t="s">
        <v>3</v>
      </c>
      <c r="I6" s="13" t="s">
        <v>44</v>
      </c>
      <c r="J6" s="14">
        <v>43</v>
      </c>
    </row>
    <row r="7" spans="1:12" x14ac:dyDescent="0.25">
      <c r="A7" s="26">
        <v>4</v>
      </c>
      <c r="B7" s="24" t="s">
        <v>26</v>
      </c>
      <c r="C7" s="25" t="s">
        <v>43</v>
      </c>
      <c r="D7" s="26">
        <v>111</v>
      </c>
      <c r="G7" s="26">
        <v>4</v>
      </c>
      <c r="H7" s="24" t="s">
        <v>5</v>
      </c>
      <c r="I7" s="25" t="s">
        <v>44</v>
      </c>
      <c r="J7" s="29">
        <v>66</v>
      </c>
    </row>
    <row r="8" spans="1:12" x14ac:dyDescent="0.25">
      <c r="A8" s="26">
        <v>5</v>
      </c>
      <c r="B8" s="24" t="s">
        <v>18</v>
      </c>
      <c r="C8" s="25" t="s">
        <v>43</v>
      </c>
      <c r="D8" s="26">
        <v>44</v>
      </c>
      <c r="G8" s="26">
        <v>5</v>
      </c>
      <c r="H8" s="24" t="s">
        <v>10</v>
      </c>
      <c r="I8" s="25" t="s">
        <v>44</v>
      </c>
      <c r="J8" s="29">
        <v>109</v>
      </c>
    </row>
    <row r="9" spans="1:12" x14ac:dyDescent="0.25">
      <c r="A9" s="26">
        <v>6</v>
      </c>
      <c r="B9" s="24" t="s">
        <v>23</v>
      </c>
      <c r="C9" s="25" t="s">
        <v>43</v>
      </c>
      <c r="D9" s="26">
        <v>70</v>
      </c>
      <c r="G9" s="26">
        <v>6</v>
      </c>
      <c r="H9" s="24" t="s">
        <v>2</v>
      </c>
      <c r="I9" s="25" t="s">
        <v>44</v>
      </c>
      <c r="J9" s="29">
        <v>29</v>
      </c>
    </row>
    <row r="10" spans="1:12" x14ac:dyDescent="0.25">
      <c r="A10" s="26">
        <v>7</v>
      </c>
      <c r="B10" s="24" t="s">
        <v>28</v>
      </c>
      <c r="C10" s="25" t="s">
        <v>43</v>
      </c>
      <c r="D10" s="26">
        <v>28</v>
      </c>
      <c r="G10" s="26">
        <v>7</v>
      </c>
      <c r="H10" s="24" t="s">
        <v>11</v>
      </c>
      <c r="I10" s="25" t="s">
        <v>44</v>
      </c>
      <c r="J10" s="29">
        <v>110</v>
      </c>
    </row>
    <row r="11" spans="1:12" x14ac:dyDescent="0.25">
      <c r="A11" s="26">
        <v>8</v>
      </c>
      <c r="B11" s="24" t="s">
        <v>15</v>
      </c>
      <c r="C11" s="25" t="s">
        <v>43</v>
      </c>
      <c r="D11" s="26">
        <v>30</v>
      </c>
      <c r="G11" s="26">
        <v>8</v>
      </c>
      <c r="H11" s="24" t="s">
        <v>6</v>
      </c>
      <c r="I11" s="25" t="s">
        <v>44</v>
      </c>
      <c r="J11" s="29">
        <v>96</v>
      </c>
    </row>
    <row r="12" spans="1:12" x14ac:dyDescent="0.25">
      <c r="A12" s="26">
        <v>9</v>
      </c>
      <c r="B12" s="24" t="s">
        <v>31</v>
      </c>
      <c r="C12" s="25" t="s">
        <v>43</v>
      </c>
      <c r="D12" s="26">
        <v>99</v>
      </c>
      <c r="G12" s="26">
        <v>9</v>
      </c>
      <c r="H12" s="24" t="s">
        <v>4</v>
      </c>
      <c r="I12" s="25" t="s">
        <v>44</v>
      </c>
      <c r="J12" s="29">
        <v>41</v>
      </c>
    </row>
    <row r="13" spans="1:12" x14ac:dyDescent="0.25">
      <c r="A13" s="26">
        <v>10</v>
      </c>
      <c r="B13" s="27" t="s">
        <v>29</v>
      </c>
      <c r="C13" s="28" t="s">
        <v>43</v>
      </c>
      <c r="D13" s="26">
        <v>45</v>
      </c>
      <c r="G13" s="26">
        <v>10</v>
      </c>
      <c r="H13" s="24" t="s">
        <v>8</v>
      </c>
      <c r="I13" s="25" t="s">
        <v>44</v>
      </c>
      <c r="J13" s="29">
        <v>42</v>
      </c>
    </row>
    <row r="14" spans="1:12" x14ac:dyDescent="0.25">
      <c r="A14" s="26">
        <v>15</v>
      </c>
      <c r="B14" s="24" t="s">
        <v>34</v>
      </c>
      <c r="C14" s="25" t="s">
        <v>43</v>
      </c>
      <c r="D14" s="26">
        <v>23</v>
      </c>
      <c r="G14" s="26">
        <v>11</v>
      </c>
      <c r="H14" s="24" t="s">
        <v>7</v>
      </c>
      <c r="I14" s="25" t="s">
        <v>44</v>
      </c>
      <c r="J14" s="29">
        <v>98</v>
      </c>
    </row>
    <row r="15" spans="1:12" x14ac:dyDescent="0.25">
      <c r="A15" s="26">
        <v>16</v>
      </c>
      <c r="B15" s="30" t="s">
        <v>36</v>
      </c>
      <c r="C15" s="26" t="s">
        <v>43</v>
      </c>
      <c r="D15" s="26">
        <v>104</v>
      </c>
    </row>
    <row r="16" spans="1:12" x14ac:dyDescent="0.25">
      <c r="A16" s="26">
        <v>19</v>
      </c>
      <c r="B16" s="24" t="s">
        <v>16</v>
      </c>
      <c r="C16" s="25" t="s">
        <v>43</v>
      </c>
      <c r="D16" s="26">
        <v>108</v>
      </c>
    </row>
    <row r="17" spans="1:4" x14ac:dyDescent="0.25">
      <c r="A17" s="26">
        <v>20</v>
      </c>
      <c r="B17" s="24" t="s">
        <v>21</v>
      </c>
      <c r="C17" s="25" t="s">
        <v>43</v>
      </c>
      <c r="D17" s="26">
        <v>25</v>
      </c>
    </row>
    <row r="18" spans="1:4" x14ac:dyDescent="0.25">
      <c r="A18" s="26">
        <v>23</v>
      </c>
      <c r="B18" s="24" t="s">
        <v>27</v>
      </c>
      <c r="C18" s="25" t="s">
        <v>43</v>
      </c>
      <c r="D18" s="26">
        <v>103</v>
      </c>
    </row>
    <row r="19" spans="1:4" x14ac:dyDescent="0.25">
      <c r="A19" s="26">
        <v>27</v>
      </c>
      <c r="B19" s="24" t="s">
        <v>13</v>
      </c>
      <c r="C19" s="25" t="s">
        <v>43</v>
      </c>
      <c r="D19" s="26">
        <v>67</v>
      </c>
    </row>
    <row r="20" spans="1:4" x14ac:dyDescent="0.25">
      <c r="A20" s="41"/>
      <c r="B20" s="33"/>
      <c r="C20" s="34"/>
      <c r="D20" s="35"/>
    </row>
    <row r="21" spans="1:4" x14ac:dyDescent="0.25">
      <c r="A21" s="41"/>
      <c r="B21" s="33"/>
      <c r="C21" s="34"/>
      <c r="D21" s="35"/>
    </row>
    <row r="22" spans="1:4" x14ac:dyDescent="0.25">
      <c r="A22" s="41"/>
      <c r="B22" s="33"/>
      <c r="C22" s="34"/>
      <c r="D22" s="41"/>
    </row>
    <row r="23" spans="1:4" x14ac:dyDescent="0.25">
      <c r="A23" s="41"/>
      <c r="B23" s="33"/>
      <c r="C23" s="34"/>
      <c r="D23" s="41"/>
    </row>
    <row r="24" spans="1:4" x14ac:dyDescent="0.25">
      <c r="A24" s="41"/>
      <c r="B24" s="33"/>
      <c r="C24" s="34"/>
      <c r="D24" s="35"/>
    </row>
    <row r="25" spans="1:4" x14ac:dyDescent="0.25">
      <c r="A25" s="41"/>
      <c r="B25" s="33"/>
      <c r="C25" s="34"/>
      <c r="D25" s="35"/>
    </row>
    <row r="26" spans="1:4" x14ac:dyDescent="0.25">
      <c r="A26" s="41"/>
      <c r="B26" s="33"/>
      <c r="C26" s="34"/>
      <c r="D26" s="41"/>
    </row>
    <row r="27" spans="1:4" x14ac:dyDescent="0.25">
      <c r="A27" s="41"/>
      <c r="B27" s="33"/>
      <c r="C27" s="34"/>
      <c r="D27" s="35"/>
    </row>
    <row r="28" spans="1:4" x14ac:dyDescent="0.25">
      <c r="A28" s="41"/>
      <c r="B28" s="33"/>
      <c r="C28" s="34"/>
      <c r="D28" s="35"/>
    </row>
    <row r="29" spans="1:4" x14ac:dyDescent="0.25">
      <c r="A29" s="41"/>
      <c r="B29" s="33"/>
      <c r="C29" s="34"/>
      <c r="D29" s="35"/>
    </row>
    <row r="30" spans="1:4" x14ac:dyDescent="0.25">
      <c r="A30" s="41"/>
      <c r="B30" s="33"/>
      <c r="C30" s="34"/>
      <c r="D30" s="41"/>
    </row>
  </sheetData>
  <mergeCells count="2">
    <mergeCell ref="A2:L2"/>
    <mergeCell ref="A1:L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4F1B6-27D7-4E23-95AF-8CF7033EA520}">
  <dimension ref="A1:J28"/>
  <sheetViews>
    <sheetView tabSelected="1" topLeftCell="A8" workbookViewId="0">
      <selection activeCell="J25" sqref="J25"/>
    </sheetView>
  </sheetViews>
  <sheetFormatPr defaultRowHeight="15" x14ac:dyDescent="0.25"/>
  <sheetData>
    <row r="1" spans="1:10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</row>
    <row r="12" spans="1:10" x14ac:dyDescent="0.25">
      <c r="A12" s="49" t="s">
        <v>57</v>
      </c>
      <c r="B12" s="49"/>
      <c r="C12" s="49"/>
      <c r="D12" s="49"/>
      <c r="E12" s="49"/>
      <c r="F12" s="49"/>
      <c r="G12" s="49"/>
      <c r="H12" s="49"/>
      <c r="I12" s="49"/>
    </row>
    <row r="13" spans="1:10" x14ac:dyDescent="0.25">
      <c r="A13" s="49"/>
      <c r="B13" s="49"/>
      <c r="C13" s="49"/>
      <c r="D13" s="49"/>
      <c r="E13" s="49"/>
      <c r="F13" s="49"/>
      <c r="G13" s="49"/>
      <c r="H13" s="49"/>
      <c r="I13" s="49"/>
    </row>
    <row r="14" spans="1:10" x14ac:dyDescent="0.25">
      <c r="A14" s="46" t="s">
        <v>58</v>
      </c>
      <c r="B14" t="s">
        <v>60</v>
      </c>
      <c r="E14" t="s">
        <v>61</v>
      </c>
      <c r="F14" t="s">
        <v>62</v>
      </c>
    </row>
    <row r="15" spans="1:10" x14ac:dyDescent="0.25">
      <c r="A15" s="46">
        <v>133</v>
      </c>
      <c r="B15" t="s">
        <v>59</v>
      </c>
      <c r="E15">
        <v>1050</v>
      </c>
      <c r="F15">
        <v>1</v>
      </c>
    </row>
    <row r="16" spans="1:10" x14ac:dyDescent="0.25">
      <c r="A16" s="46">
        <v>134</v>
      </c>
      <c r="B16" t="s">
        <v>63</v>
      </c>
      <c r="E16">
        <v>740</v>
      </c>
      <c r="F16">
        <v>2</v>
      </c>
    </row>
    <row r="17" spans="1:6" x14ac:dyDescent="0.25">
      <c r="A17" s="46">
        <v>108</v>
      </c>
      <c r="B17" t="s">
        <v>16</v>
      </c>
      <c r="E17">
        <v>315</v>
      </c>
      <c r="F17">
        <v>3</v>
      </c>
    </row>
    <row r="18" spans="1:6" x14ac:dyDescent="0.25">
      <c r="A18" s="46">
        <v>132</v>
      </c>
      <c r="B18" t="s">
        <v>64</v>
      </c>
      <c r="E18">
        <v>140</v>
      </c>
      <c r="F18">
        <v>4</v>
      </c>
    </row>
    <row r="19" spans="1:6" x14ac:dyDescent="0.25">
      <c r="A19" s="46">
        <v>135</v>
      </c>
      <c r="B19" t="s">
        <v>65</v>
      </c>
      <c r="E19">
        <v>55</v>
      </c>
      <c r="F19">
        <v>5</v>
      </c>
    </row>
    <row r="20" spans="1:6" x14ac:dyDescent="0.25">
      <c r="A20" s="46"/>
    </row>
    <row r="21" spans="1:6" x14ac:dyDescent="0.25">
      <c r="A21" s="46" t="s">
        <v>66</v>
      </c>
    </row>
    <row r="22" spans="1:6" x14ac:dyDescent="0.25">
      <c r="A22" s="46">
        <v>131</v>
      </c>
      <c r="B22" t="s">
        <v>67</v>
      </c>
      <c r="E22">
        <v>150</v>
      </c>
      <c r="F22">
        <v>1</v>
      </c>
    </row>
    <row r="23" spans="1:6" x14ac:dyDescent="0.25">
      <c r="A23" s="46">
        <v>137</v>
      </c>
      <c r="B23" t="s">
        <v>68</v>
      </c>
      <c r="E23">
        <v>125</v>
      </c>
      <c r="F23">
        <v>2</v>
      </c>
    </row>
    <row r="24" spans="1:6" x14ac:dyDescent="0.25">
      <c r="A24" s="46">
        <v>136</v>
      </c>
      <c r="B24" t="s">
        <v>69</v>
      </c>
      <c r="E24">
        <v>25</v>
      </c>
      <c r="F24">
        <v>3</v>
      </c>
    </row>
    <row r="25" spans="1:6" x14ac:dyDescent="0.25">
      <c r="A25" s="46">
        <v>139</v>
      </c>
      <c r="B25" t="s">
        <v>70</v>
      </c>
      <c r="E25">
        <v>10</v>
      </c>
      <c r="F25">
        <v>4</v>
      </c>
    </row>
    <row r="26" spans="1:6" x14ac:dyDescent="0.25">
      <c r="A26" s="46"/>
    </row>
    <row r="27" spans="1:6" x14ac:dyDescent="0.25">
      <c r="A27" s="46"/>
    </row>
    <row r="28" spans="1:6" x14ac:dyDescent="0.25">
      <c r="A28" s="46"/>
    </row>
  </sheetData>
  <mergeCells count="2">
    <mergeCell ref="A1:J1"/>
    <mergeCell ref="A12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результаты</vt:lpstr>
      <vt:lpstr>старт финиша</vt:lpstr>
      <vt:lpstr>общий</vt:lpstr>
      <vt:lpstr>дети</vt:lpstr>
      <vt:lpstr>итог дети</vt:lpstr>
      <vt:lpstr>итог общий</vt:lpstr>
      <vt:lpstr>фристайл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2018-02-27T07:34:52Z</dcterms:modified>
</cp:coreProperties>
</file>