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11622F7-BFF2-4FA7-9945-A4581F77E7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общий список" sheetId="1" r:id="rId1"/>
    <sheet name="1 попытка" sheetId="6" r:id="rId2"/>
    <sheet name="2 попытка" sheetId="7" r:id="rId3"/>
    <sheet name="СЛАЛОМ М+Ж" sheetId="2" r:id="rId4"/>
    <sheet name="СЛАЛОМ М" sheetId="9" r:id="rId5"/>
    <sheet name="СЛАЛОМ Ж" sheetId="3" r:id="rId6"/>
    <sheet name="КРОСС М" sheetId="11" r:id="rId7"/>
    <sheet name="КРОСС Ж" sheetId="12" r:id="rId8"/>
    <sheet name="награждение всё" sheetId="10" r:id="rId9"/>
  </sheets>
  <definedNames>
    <definedName name="_xlnm._FilterDatabase" localSheetId="1" hidden="1">'1 попытка'!$A$1:$H$1</definedName>
    <definedName name="_xlnm._FilterDatabase" localSheetId="2" hidden="1">'2 попытка'!$A$1:$H$55</definedName>
    <definedName name="_xlnm._FilterDatabase" localSheetId="0" hidden="1">'общий список'!$A$1:$G$39</definedName>
    <definedName name="_xlnm._FilterDatabase" localSheetId="3" hidden="1">'СЛАЛОМ М+Ж'!$A$1:$N$55</definedName>
    <definedName name="_xlnm.Print_Area" localSheetId="8">'награждение всё'!$A$1:$L$19</definedName>
    <definedName name="_xlnm.Print_Area" localSheetId="5">'СЛАЛОМ Ж'!$B$1:$K$14</definedName>
    <definedName name="_xlnm.Print_Area" localSheetId="4">'СЛАЛОМ М'!$B$1:$K$42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2" l="1"/>
  <c r="L53" i="2"/>
  <c r="L55" i="2"/>
  <c r="L31" i="2"/>
  <c r="L49" i="2"/>
  <c r="L50" i="2"/>
  <c r="L38" i="2"/>
  <c r="L51" i="2"/>
  <c r="L48" i="2"/>
  <c r="L24" i="2"/>
  <c r="L40" i="2"/>
  <c r="L36" i="2"/>
  <c r="L17" i="2"/>
  <c r="L27" i="2"/>
  <c r="L52" i="2"/>
  <c r="L43" i="2"/>
  <c r="L47" i="2"/>
  <c r="L39" i="2"/>
  <c r="L9" i="2"/>
  <c r="L19" i="2"/>
  <c r="L42" i="2"/>
  <c r="L10" i="2"/>
  <c r="L23" i="2"/>
  <c r="L54" i="2"/>
  <c r="L32" i="2"/>
  <c r="L8" i="2"/>
  <c r="L22" i="2"/>
  <c r="L6" i="2"/>
  <c r="L5" i="2"/>
  <c r="L26" i="2"/>
  <c r="L44" i="2"/>
  <c r="L18" i="2"/>
  <c r="L46" i="2"/>
  <c r="L41" i="2"/>
  <c r="L7" i="2"/>
  <c r="L33" i="2"/>
  <c r="L13" i="2"/>
  <c r="L11" i="2"/>
  <c r="L35" i="2"/>
  <c r="L25" i="2"/>
  <c r="L29" i="2"/>
  <c r="L16" i="2"/>
  <c r="L28" i="2"/>
  <c r="L30" i="2"/>
  <c r="L3" i="2"/>
  <c r="L14" i="2"/>
  <c r="L21" i="2"/>
  <c r="L20" i="2"/>
  <c r="L15" i="2"/>
  <c r="L45" i="2"/>
  <c r="L12" i="2"/>
  <c r="L37" i="2"/>
  <c r="L4" i="2"/>
  <c r="L2" i="2"/>
  <c r="H55" i="2"/>
  <c r="H49" i="2"/>
  <c r="H46" i="2"/>
  <c r="N46" i="2" s="1"/>
  <c r="H40" i="2"/>
  <c r="H21" i="2"/>
  <c r="H54" i="2"/>
  <c r="H47" i="2"/>
  <c r="N47" i="2" s="1"/>
  <c r="H53" i="2"/>
  <c r="H38" i="2"/>
  <c r="H52" i="2"/>
  <c r="H51" i="2"/>
  <c r="H30" i="2"/>
  <c r="H50" i="2"/>
  <c r="H44" i="2"/>
  <c r="H36" i="2"/>
  <c r="H26" i="2"/>
  <c r="H32" i="2"/>
  <c r="H48" i="2"/>
  <c r="H45" i="2"/>
  <c r="H17" i="2"/>
  <c r="N17" i="2" s="1"/>
  <c r="H39" i="2"/>
  <c r="H41" i="2"/>
  <c r="H43" i="2"/>
  <c r="H42" i="2"/>
  <c r="N42" i="2" s="1"/>
  <c r="H2" i="2"/>
  <c r="H35" i="2"/>
  <c r="H37" i="2"/>
  <c r="H29" i="2"/>
  <c r="N29" i="2" s="1"/>
  <c r="H34" i="2"/>
  <c r="H8" i="2"/>
  <c r="N8" i="2" s="1"/>
  <c r="H33" i="2"/>
  <c r="H25" i="2"/>
  <c r="H31" i="2"/>
  <c r="H27" i="2"/>
  <c r="N27" i="2" s="1"/>
  <c r="H19" i="2"/>
  <c r="H28" i="2"/>
  <c r="H24" i="2"/>
  <c r="H23" i="2"/>
  <c r="H22" i="2"/>
  <c r="H20" i="2"/>
  <c r="H18" i="2"/>
  <c r="H16" i="2"/>
  <c r="N16" i="2" s="1"/>
  <c r="H15" i="2"/>
  <c r="N15" i="2" s="1"/>
  <c r="H14" i="2"/>
  <c r="H13" i="2"/>
  <c r="H12" i="2"/>
  <c r="H11" i="2"/>
  <c r="H10" i="2"/>
  <c r="H9" i="2"/>
  <c r="H7" i="2"/>
  <c r="H6" i="2"/>
  <c r="H5" i="2"/>
  <c r="N5" i="2" s="1"/>
  <c r="H4" i="2"/>
  <c r="H3" i="2"/>
  <c r="N20" i="2" l="1"/>
  <c r="N28" i="2"/>
  <c r="N25" i="2"/>
  <c r="N30" i="2"/>
  <c r="N40" i="2"/>
  <c r="N22" i="2"/>
  <c r="N41" i="2"/>
  <c r="N48" i="2"/>
  <c r="N49" i="2"/>
  <c r="N3" i="2"/>
  <c r="N4" i="2"/>
  <c r="N13" i="2"/>
  <c r="N34" i="2"/>
  <c r="N2" i="2"/>
  <c r="N32" i="2"/>
  <c r="N33" i="2"/>
  <c r="N37" i="2"/>
  <c r="N43" i="2"/>
  <c r="N36" i="2"/>
  <c r="N51" i="2"/>
  <c r="N12" i="2"/>
  <c r="N23" i="2"/>
  <c r="N35" i="2"/>
  <c r="N44" i="2"/>
  <c r="N52" i="2"/>
  <c r="N54" i="2"/>
  <c r="N45" i="2"/>
  <c r="N14" i="2"/>
  <c r="N11" i="2"/>
  <c r="N26" i="2"/>
  <c r="N10" i="2"/>
  <c r="N39" i="2"/>
  <c r="N24" i="2"/>
  <c r="N50" i="2"/>
  <c r="N53" i="2"/>
  <c r="N6" i="2"/>
  <c r="N19" i="2"/>
  <c r="N7" i="2"/>
  <c r="N9" i="2"/>
  <c r="N18" i="2"/>
  <c r="N31" i="2"/>
  <c r="N38" i="2"/>
  <c r="N21" i="2"/>
  <c r="N55" i="2"/>
  <c r="H42" i="7"/>
  <c r="H41" i="7"/>
  <c r="H54" i="7"/>
  <c r="H51" i="7"/>
  <c r="H44" i="7"/>
  <c r="H54" i="6"/>
  <c r="H23" i="6"/>
  <c r="H55" i="6"/>
  <c r="H48" i="6"/>
  <c r="H27" i="6"/>
  <c r="H43" i="6"/>
  <c r="H48" i="7"/>
  <c r="H27" i="7"/>
  <c r="H46" i="7"/>
  <c r="H55" i="7"/>
  <c r="H18" i="7"/>
  <c r="H30" i="7"/>
  <c r="H25" i="7"/>
  <c r="H8" i="7"/>
  <c r="H16" i="7"/>
  <c r="H45" i="7"/>
  <c r="H52" i="7"/>
  <c r="H40" i="7"/>
  <c r="H29" i="7"/>
  <c r="H34" i="7"/>
  <c r="H10" i="7"/>
  <c r="H43" i="7"/>
  <c r="H49" i="7"/>
  <c r="H37" i="7"/>
  <c r="H53" i="7"/>
  <c r="H22" i="7"/>
  <c r="H4" i="7"/>
  <c r="H21" i="7"/>
  <c r="H6" i="7"/>
  <c r="H9" i="7"/>
  <c r="H14" i="7"/>
  <c r="H35" i="7"/>
  <c r="H31" i="7"/>
  <c r="H36" i="7"/>
  <c r="H33" i="7"/>
  <c r="H47" i="7"/>
  <c r="H32" i="7"/>
  <c r="H39" i="7"/>
  <c r="H5" i="7"/>
  <c r="H24" i="7"/>
  <c r="H13" i="7"/>
  <c r="H19" i="7"/>
  <c r="H7" i="7"/>
  <c r="H17" i="7"/>
  <c r="H20" i="7"/>
  <c r="H28" i="7"/>
  <c r="H11" i="7"/>
  <c r="H12" i="7"/>
  <c r="H15" i="7"/>
  <c r="H50" i="7"/>
  <c r="H38" i="7"/>
  <c r="H23" i="7"/>
  <c r="H26" i="7"/>
  <c r="H3" i="7"/>
  <c r="H2" i="7"/>
  <c r="H45" i="6"/>
  <c r="H47" i="6"/>
  <c r="H4" i="6"/>
  <c r="H40" i="6"/>
  <c r="H42" i="6"/>
  <c r="H15" i="6"/>
  <c r="H5" i="6"/>
  <c r="H7" i="6"/>
  <c r="H26" i="6"/>
  <c r="H39" i="6"/>
  <c r="H17" i="6"/>
  <c r="H50" i="6"/>
  <c r="H18" i="6"/>
  <c r="H8" i="6"/>
  <c r="H32" i="6"/>
  <c r="H21" i="6"/>
  <c r="H35" i="6"/>
  <c r="H36" i="6"/>
  <c r="H22" i="6"/>
  <c r="H33" i="6"/>
  <c r="H49" i="6"/>
  <c r="H46" i="6"/>
  <c r="H41" i="6"/>
  <c r="H52" i="6"/>
  <c r="H19" i="6"/>
  <c r="H38" i="6"/>
  <c r="H44" i="6"/>
  <c r="H12" i="6"/>
  <c r="H51" i="6"/>
  <c r="H10" i="6"/>
  <c r="H13" i="6"/>
  <c r="H37" i="6"/>
  <c r="H31" i="6"/>
  <c r="H16" i="6"/>
  <c r="H14" i="6"/>
  <c r="H29" i="6"/>
  <c r="H2" i="6"/>
  <c r="H11" i="6"/>
  <c r="H9" i="6"/>
  <c r="H30" i="6"/>
  <c r="H24" i="6"/>
  <c r="H28" i="6"/>
  <c r="H20" i="6"/>
  <c r="H6" i="6"/>
  <c r="H25" i="6"/>
  <c r="H34" i="6"/>
  <c r="H53" i="6"/>
  <c r="H3" i="6"/>
</calcChain>
</file>

<file path=xl/sharedStrings.xml><?xml version="1.0" encoding="utf-8"?>
<sst xmlns="http://schemas.openxmlformats.org/spreadsheetml/2006/main" count="1479" uniqueCount="304">
  <si>
    <t>м</t>
  </si>
  <si>
    <t>пол</t>
  </si>
  <si>
    <t>Фамилия</t>
  </si>
  <si>
    <t>Имя</t>
  </si>
  <si>
    <t>Отчесво</t>
  </si>
  <si>
    <t>ДР</t>
  </si>
  <si>
    <t>номер</t>
  </si>
  <si>
    <t>клуб</t>
  </si>
  <si>
    <t>002</t>
  </si>
  <si>
    <t>Хахалин</t>
  </si>
  <si>
    <t>Георгий</t>
  </si>
  <si>
    <t>Николаевич</t>
  </si>
  <si>
    <t>06.11.2002</t>
  </si>
  <si>
    <t>kayak-n-roll</t>
  </si>
  <si>
    <t>011</t>
  </si>
  <si>
    <t>Курбатов</t>
  </si>
  <si>
    <t>Олег</t>
  </si>
  <si>
    <t>Артемович</t>
  </si>
  <si>
    <t>21.04.2003</t>
  </si>
  <si>
    <t>азимут</t>
  </si>
  <si>
    <t>009</t>
  </si>
  <si>
    <t>Ананьев</t>
  </si>
  <si>
    <t>Владимир</t>
  </si>
  <si>
    <t>Владимирович</t>
  </si>
  <si>
    <t>03.05.2000</t>
  </si>
  <si>
    <t>008</t>
  </si>
  <si>
    <t>ж</t>
  </si>
  <si>
    <t>Козлова</t>
  </si>
  <si>
    <t>Ольга</t>
  </si>
  <si>
    <t>Викторовна</t>
  </si>
  <si>
    <t>04.02.1996</t>
  </si>
  <si>
    <t>crabs-board</t>
  </si>
  <si>
    <t>004</t>
  </si>
  <si>
    <t>Ионов</t>
  </si>
  <si>
    <t>Михаил</t>
  </si>
  <si>
    <t>03.07.1994</t>
  </si>
  <si>
    <t>006</t>
  </si>
  <si>
    <t>Садовская</t>
  </si>
  <si>
    <t>Елена</t>
  </si>
  <si>
    <t>Евгеньевна</t>
  </si>
  <si>
    <t>19.05.1999</t>
  </si>
  <si>
    <t>005</t>
  </si>
  <si>
    <t>Исайчев</t>
  </si>
  <si>
    <t>Александр</t>
  </si>
  <si>
    <t>29.08.1989</t>
  </si>
  <si>
    <t>001</t>
  </si>
  <si>
    <t>Рашев</t>
  </si>
  <si>
    <t>Сергеевич</t>
  </si>
  <si>
    <t>06.10.2006</t>
  </si>
  <si>
    <t>ШВСМ Хлебниково</t>
  </si>
  <si>
    <t>007</t>
  </si>
  <si>
    <t>Полуда</t>
  </si>
  <si>
    <t>Борис</t>
  </si>
  <si>
    <t>Александрович</t>
  </si>
  <si>
    <t>03.07.1986</t>
  </si>
  <si>
    <t>013</t>
  </si>
  <si>
    <t>Чекалкин</t>
  </si>
  <si>
    <t>Матвей</t>
  </si>
  <si>
    <t>08.12.1993</t>
  </si>
  <si>
    <t>010</t>
  </si>
  <si>
    <t>Шадрин</t>
  </si>
  <si>
    <t>Владиславович</t>
  </si>
  <si>
    <t>03.10.1993</t>
  </si>
  <si>
    <t>003</t>
  </si>
  <si>
    <t>Терентьев</t>
  </si>
  <si>
    <t>Максим</t>
  </si>
  <si>
    <t>Алексеевич</t>
  </si>
  <si>
    <t>23.01.1990</t>
  </si>
  <si>
    <t>018</t>
  </si>
  <si>
    <t>Максимов</t>
  </si>
  <si>
    <t>Антон</t>
  </si>
  <si>
    <t>Евгеньевич</t>
  </si>
  <si>
    <t>14.09.1973</t>
  </si>
  <si>
    <t>017</t>
  </si>
  <si>
    <t>Виноградов</t>
  </si>
  <si>
    <t>Никита</t>
  </si>
  <si>
    <t>08.02.1998</t>
  </si>
  <si>
    <t>016</t>
  </si>
  <si>
    <t>Яковлева</t>
  </si>
  <si>
    <t>Эдуардовна</t>
  </si>
  <si>
    <t>18.06.1973</t>
  </si>
  <si>
    <t>015</t>
  </si>
  <si>
    <t>Семочкин</t>
  </si>
  <si>
    <t>Евгений</t>
  </si>
  <si>
    <t>26.03.1994</t>
  </si>
  <si>
    <t>014</t>
  </si>
  <si>
    <t>Горшков</t>
  </si>
  <si>
    <t>Кузьма</t>
  </si>
  <si>
    <t>17.12.1996</t>
  </si>
  <si>
    <t>Молитвенная церковь Косьмы</t>
  </si>
  <si>
    <t>012</t>
  </si>
  <si>
    <t>Хоруженко</t>
  </si>
  <si>
    <t>Денис</t>
  </si>
  <si>
    <t>Юрьевич</t>
  </si>
  <si>
    <t>06.09.1986</t>
  </si>
  <si>
    <t>020</t>
  </si>
  <si>
    <t>Казанский</t>
  </si>
  <si>
    <t>019</t>
  </si>
  <si>
    <t>Кузнецова</t>
  </si>
  <si>
    <t>Дарья</t>
  </si>
  <si>
    <t>17.10.1999</t>
  </si>
  <si>
    <t>021</t>
  </si>
  <si>
    <t>Корельский</t>
  </si>
  <si>
    <t>25.02.1987</t>
  </si>
  <si>
    <t>ДККаяк</t>
  </si>
  <si>
    <t>022</t>
  </si>
  <si>
    <t>Виктория</t>
  </si>
  <si>
    <t>Альгердовна</t>
  </si>
  <si>
    <t>27.07.1991</t>
  </si>
  <si>
    <t>Три Стихии</t>
  </si>
  <si>
    <t>027</t>
  </si>
  <si>
    <t>Инкин</t>
  </si>
  <si>
    <t>Андреевич</t>
  </si>
  <si>
    <t>07.02.1997</t>
  </si>
  <si>
    <t>026</t>
  </si>
  <si>
    <t>Трифонов</t>
  </si>
  <si>
    <t>Артем</t>
  </si>
  <si>
    <t>12.06.1982</t>
  </si>
  <si>
    <t>025</t>
  </si>
  <si>
    <t>Былинкин</t>
  </si>
  <si>
    <t>Дмитрий</t>
  </si>
  <si>
    <t>Михайлович</t>
  </si>
  <si>
    <t>09.11.1983</t>
  </si>
  <si>
    <t>024</t>
  </si>
  <si>
    <t>Иванов</t>
  </si>
  <si>
    <t>01.10.1989</t>
  </si>
  <si>
    <t>Башня</t>
  </si>
  <si>
    <t>023</t>
  </si>
  <si>
    <t>Волков</t>
  </si>
  <si>
    <t>Павел</t>
  </si>
  <si>
    <t>028</t>
  </si>
  <si>
    <t>Поспелов</t>
  </si>
  <si>
    <t>Андрей</t>
  </si>
  <si>
    <t>Кириллович</t>
  </si>
  <si>
    <t>24.05.2000</t>
  </si>
  <si>
    <t>037</t>
  </si>
  <si>
    <t>Подобряева</t>
  </si>
  <si>
    <t>Евдокия</t>
  </si>
  <si>
    <t>07.02.2001</t>
  </si>
  <si>
    <t>Дети белой воды</t>
  </si>
  <si>
    <t>030</t>
  </si>
  <si>
    <t>Лукин</t>
  </si>
  <si>
    <t>Алексей</t>
  </si>
  <si>
    <t>Павлович</t>
  </si>
  <si>
    <t>29.11.1984</t>
  </si>
  <si>
    <t>ABV SPORT</t>
  </si>
  <si>
    <t>031</t>
  </si>
  <si>
    <t>Хренов</t>
  </si>
  <si>
    <t>Кирилл</t>
  </si>
  <si>
    <t>04.07.1989</t>
  </si>
  <si>
    <t>029</t>
  </si>
  <si>
    <t>Мамаева</t>
  </si>
  <si>
    <t>Наталия</t>
  </si>
  <si>
    <t>032</t>
  </si>
  <si>
    <t>Драугелите</t>
  </si>
  <si>
    <t>Илья</t>
  </si>
  <si>
    <t>25.05.1993</t>
  </si>
  <si>
    <t>033</t>
  </si>
  <si>
    <t>Глобенко</t>
  </si>
  <si>
    <t>Иван</t>
  </si>
  <si>
    <t>16.01.1986</t>
  </si>
  <si>
    <t>034</t>
  </si>
  <si>
    <t>Узиков</t>
  </si>
  <si>
    <t>Дмитриевич</t>
  </si>
  <si>
    <t>13.03.1989</t>
  </si>
  <si>
    <t>035</t>
  </si>
  <si>
    <t>Шепталина</t>
  </si>
  <si>
    <t>Юлия</t>
  </si>
  <si>
    <t>Александровна</t>
  </si>
  <si>
    <t>07.07.1997</t>
  </si>
  <si>
    <t>036</t>
  </si>
  <si>
    <t>Ермошина</t>
  </si>
  <si>
    <t>Анна</t>
  </si>
  <si>
    <t>Павловна</t>
  </si>
  <si>
    <t>19.01.19987</t>
  </si>
  <si>
    <t>038</t>
  </si>
  <si>
    <t>Пестерев</t>
  </si>
  <si>
    <t>03.04.1988</t>
  </si>
  <si>
    <t>WWSchool</t>
  </si>
  <si>
    <t>043</t>
  </si>
  <si>
    <t>Лурье</t>
  </si>
  <si>
    <t>Семен</t>
  </si>
  <si>
    <t>Борисович</t>
  </si>
  <si>
    <t>09.09.1989</t>
  </si>
  <si>
    <t>042</t>
  </si>
  <si>
    <t>Шабанов</t>
  </si>
  <si>
    <t>03.02.1994</t>
  </si>
  <si>
    <t>аквариум</t>
  </si>
  <si>
    <t>040</t>
  </si>
  <si>
    <t>Коноплев</t>
  </si>
  <si>
    <t>039</t>
  </si>
  <si>
    <t>Тулаева</t>
  </si>
  <si>
    <t>06.03.2001</t>
  </si>
  <si>
    <t>МГФСО</t>
  </si>
  <si>
    <t>041</t>
  </si>
  <si>
    <t>Исаковская</t>
  </si>
  <si>
    <t>044</t>
  </si>
  <si>
    <t>Кузищева</t>
  </si>
  <si>
    <t>Михайловна</t>
  </si>
  <si>
    <t>24.01.1995</t>
  </si>
  <si>
    <t>045</t>
  </si>
  <si>
    <t>Егорова</t>
  </si>
  <si>
    <t>Алексеевна</t>
  </si>
  <si>
    <t>05.07.1994</t>
  </si>
  <si>
    <t>046</t>
  </si>
  <si>
    <t>Белов</t>
  </si>
  <si>
    <t>Викторович</t>
  </si>
  <si>
    <t>05.12.1989</t>
  </si>
  <si>
    <t>Новая лига</t>
  </si>
  <si>
    <t>047</t>
  </si>
  <si>
    <t>Дятлов</t>
  </si>
  <si>
    <t>Ильич</t>
  </si>
  <si>
    <t>29.01.1987</t>
  </si>
  <si>
    <t>050</t>
  </si>
  <si>
    <t>Данилов</t>
  </si>
  <si>
    <t>Сергей</t>
  </si>
  <si>
    <t>Иванович</t>
  </si>
  <si>
    <t>22.07.1976</t>
  </si>
  <si>
    <t>048</t>
  </si>
  <si>
    <t>Барышев</t>
  </si>
  <si>
    <t>Ильин</t>
  </si>
  <si>
    <t>15.03.1988</t>
  </si>
  <si>
    <t>049</t>
  </si>
  <si>
    <t>Фролов</t>
  </si>
  <si>
    <t>Савелий</t>
  </si>
  <si>
    <t>05.08.2001</t>
  </si>
  <si>
    <t>время</t>
  </si>
  <si>
    <t>штрафы</t>
  </si>
  <si>
    <t>итог</t>
  </si>
  <si>
    <t>051</t>
  </si>
  <si>
    <t>Будашкин</t>
  </si>
  <si>
    <t>27.02.1988</t>
  </si>
  <si>
    <t>052</t>
  </si>
  <si>
    <t>Труфанова</t>
  </si>
  <si>
    <t>Анастасия</t>
  </si>
  <si>
    <t>Демидов</t>
  </si>
  <si>
    <t>Галат</t>
  </si>
  <si>
    <t>Константин</t>
  </si>
  <si>
    <t>30.01.1974</t>
  </si>
  <si>
    <t>ride the planet</t>
  </si>
  <si>
    <t>055</t>
  </si>
  <si>
    <t>Головкин</t>
  </si>
  <si>
    <t>13.01.1999</t>
  </si>
  <si>
    <t>056</t>
  </si>
  <si>
    <t>Молчанов</t>
  </si>
  <si>
    <t>18.06.1984</t>
  </si>
  <si>
    <t>kayak union</t>
  </si>
  <si>
    <t>054</t>
  </si>
  <si>
    <t>время 2</t>
  </si>
  <si>
    <t>штраф 2</t>
  </si>
  <si>
    <t>итог 2</t>
  </si>
  <si>
    <t>зачет</t>
  </si>
  <si>
    <t>Виктор</t>
  </si>
  <si>
    <t>время 1</t>
  </si>
  <si>
    <t>штрафы 1</t>
  </si>
  <si>
    <t>итог 1</t>
  </si>
  <si>
    <t>штрафы 2</t>
  </si>
  <si>
    <t>место</t>
  </si>
  <si>
    <t>Женщины</t>
  </si>
  <si>
    <t>Мужчины</t>
  </si>
  <si>
    <t>Кубок чемпионов по снежному каякингу</t>
  </si>
  <si>
    <t>Слалом</t>
  </si>
  <si>
    <t>Каяк-кросс</t>
  </si>
  <si>
    <t>I</t>
  </si>
  <si>
    <t>II</t>
  </si>
  <si>
    <t>III</t>
  </si>
  <si>
    <t xml:space="preserve"> </t>
  </si>
  <si>
    <t>Ананьев Владимир</t>
  </si>
  <si>
    <t>Трифонов Артём</t>
  </si>
  <si>
    <t>Лурье Семён</t>
  </si>
  <si>
    <t>Казанский Владимир</t>
  </si>
  <si>
    <t>фамилия, имя</t>
  </si>
  <si>
    <t>2 хит</t>
  </si>
  <si>
    <t>Шадрин Владимир</t>
  </si>
  <si>
    <t>Лукин Алексей</t>
  </si>
  <si>
    <t>Узиков Денис</t>
  </si>
  <si>
    <t>Рашев Александр</t>
  </si>
  <si>
    <t>Хит</t>
  </si>
  <si>
    <t>1 хит</t>
  </si>
  <si>
    <r>
      <rPr>
        <b/>
        <sz val="26"/>
        <color theme="1"/>
        <rFont val="Calibri"/>
        <family val="2"/>
        <charset val="204"/>
        <scheme val="minor"/>
      </rPr>
      <t xml:space="preserve">финал </t>
    </r>
    <r>
      <rPr>
        <sz val="26"/>
        <color theme="1"/>
        <rFont val="Calibri"/>
        <family val="2"/>
        <scheme val="minor"/>
      </rPr>
      <t>мужчины</t>
    </r>
  </si>
  <si>
    <r>
      <rPr>
        <b/>
        <sz val="26"/>
        <color theme="1"/>
        <rFont val="Calibri"/>
        <family val="2"/>
        <charset val="204"/>
        <scheme val="minor"/>
      </rPr>
      <t>Полуфинал</t>
    </r>
    <r>
      <rPr>
        <sz val="26"/>
        <color theme="1"/>
        <rFont val="Calibri"/>
        <family val="2"/>
        <scheme val="minor"/>
      </rPr>
      <t xml:space="preserve"> мужчины</t>
    </r>
  </si>
  <si>
    <t>Чекалкин Матвей</t>
  </si>
  <si>
    <t>Волков Павел</t>
  </si>
  <si>
    <t>Ионов Максим</t>
  </si>
  <si>
    <t>Поспелов Андрей</t>
  </si>
  <si>
    <t>4 хит</t>
  </si>
  <si>
    <t>Полуда Борис</t>
  </si>
  <si>
    <t>Максимов Антон</t>
  </si>
  <si>
    <t>Виноградов никита</t>
  </si>
  <si>
    <t>Хахалин Георгий</t>
  </si>
  <si>
    <t>3 хит</t>
  </si>
  <si>
    <r>
      <rPr>
        <b/>
        <sz val="26"/>
        <color theme="1"/>
        <rFont val="Calibri"/>
        <family val="2"/>
        <charset val="204"/>
        <scheme val="minor"/>
      </rPr>
      <t>1/4 финала</t>
    </r>
    <r>
      <rPr>
        <sz val="26"/>
        <color theme="1"/>
        <rFont val="Calibri"/>
        <family val="2"/>
        <scheme val="minor"/>
      </rPr>
      <t xml:space="preserve"> мужчины</t>
    </r>
  </si>
  <si>
    <t>Кузнецова Дарья</t>
  </si>
  <si>
    <t>Труфанова Анастасия</t>
  </si>
  <si>
    <t>Ермошина Анна</t>
  </si>
  <si>
    <t>Садовская Елена</t>
  </si>
  <si>
    <t>Яковлева Ольга</t>
  </si>
  <si>
    <t>Мамаева Наталия</t>
  </si>
  <si>
    <t>Подобряева Евдокия</t>
  </si>
  <si>
    <t>Козлова Ольга</t>
  </si>
  <si>
    <r>
      <rPr>
        <b/>
        <sz val="26"/>
        <color theme="1"/>
        <rFont val="Calibri"/>
        <family val="2"/>
        <charset val="204"/>
        <scheme val="minor"/>
      </rPr>
      <t>Финал</t>
    </r>
    <r>
      <rPr>
        <sz val="26"/>
        <color theme="1"/>
        <rFont val="Calibri"/>
        <family val="2"/>
        <scheme val="minor"/>
      </rPr>
      <t xml:space="preserve"> женщины</t>
    </r>
  </si>
  <si>
    <r>
      <rPr>
        <b/>
        <sz val="26"/>
        <color theme="1"/>
        <rFont val="Calibri"/>
        <family val="2"/>
        <charset val="204"/>
        <scheme val="minor"/>
      </rPr>
      <t>Полуфинал</t>
    </r>
    <r>
      <rPr>
        <sz val="26"/>
        <color theme="1"/>
        <rFont val="Calibri"/>
        <family val="2"/>
        <scheme val="minor"/>
      </rPr>
      <t xml:space="preserve"> женщины</t>
    </r>
  </si>
  <si>
    <t>к</t>
  </si>
  <si>
    <t>стартовый 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</si>
</sst>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i/>
      <sz val="18"/>
      <color theme="1"/>
      <name val="Calibri"/>
      <family val="2"/>
      <charset val="204"/>
      <scheme val="minor"/>
    </font>
    <font>
      <u/>
      <sz val="18"/>
      <color theme="1"/>
      <name val="Calibri"/>
      <family val="2"/>
      <charset val="204"/>
      <scheme val="minor"/>
    </font>
    <font>
      <u/>
      <sz val="22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sz val="26"/>
      <color theme="1"/>
      <name val="Calibri"/>
      <family val="2"/>
      <scheme val="minor"/>
    </font>
    <font>
      <sz val="26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5">
    <xf numFmtId="0" fontId="0" fillId="0" borderId="0" xfId="0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2" fillId="4" borderId="1" xfId="0" applyNumberFormat="1" applyFont="1" applyFill="1" applyBorder="1"/>
    <xf numFmtId="164" fontId="2" fillId="3" borderId="1" xfId="0" applyNumberFormat="1" applyFont="1" applyFill="1" applyBorder="1"/>
    <xf numFmtId="164" fontId="2" fillId="2" borderId="1" xfId="0" applyNumberFormat="1" applyFont="1" applyFill="1" applyBorder="1"/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164" fontId="3" fillId="4" borderId="1" xfId="0" applyNumberFormat="1" applyFont="1" applyFill="1" applyBorder="1"/>
    <xf numFmtId="164" fontId="3" fillId="3" borderId="1" xfId="0" applyNumberFormat="1" applyFont="1" applyFill="1" applyBorder="1"/>
    <xf numFmtId="164" fontId="3" fillId="2" borderId="1" xfId="0" applyNumberFormat="1" applyFont="1" applyFill="1" applyBorder="1"/>
    <xf numFmtId="0" fontId="3" fillId="0" borderId="1" xfId="0" applyFont="1" applyBorder="1"/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0" xfId="0" applyAlignment="1">
      <alignment vertical="center"/>
    </xf>
    <xf numFmtId="0" fontId="0" fillId="0" borderId="5" xfId="0" applyBorder="1"/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9" fontId="8" fillId="0" borderId="0" xfId="1" applyFont="1"/>
    <xf numFmtId="0" fontId="7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3" xfId="0" applyFont="1" applyBorder="1"/>
    <xf numFmtId="0" fontId="7" fillId="5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16" fontId="13" fillId="0" borderId="0" xfId="0" applyNumberFormat="1" applyFont="1"/>
    <xf numFmtId="0" fontId="10" fillId="5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32" xfId="0" applyFont="1" applyBorder="1"/>
    <xf numFmtId="16" fontId="14" fillId="0" borderId="0" xfId="0" applyNumberFormat="1" applyFont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40" xfId="0" applyFont="1" applyBorder="1"/>
    <xf numFmtId="0" fontId="0" fillId="0" borderId="41" xfId="0" applyBorder="1"/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9" fillId="5" borderId="33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0" fillId="5" borderId="4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36" xfId="0" applyFont="1" applyBorder="1"/>
    <xf numFmtId="16" fontId="13" fillId="0" borderId="46" xfId="0" applyNumberFormat="1" applyFont="1" applyBorder="1"/>
    <xf numFmtId="16" fontId="13" fillId="0" borderId="37" xfId="0" applyNumberFormat="1" applyFont="1" applyBorder="1"/>
    <xf numFmtId="49" fontId="1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" fontId="14" fillId="0" borderId="1" xfId="0" applyNumberFormat="1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16" fontId="14" fillId="0" borderId="0" xfId="0" applyNumberFormat="1" applyFont="1" applyAlignment="1">
      <alignment horizontal="center"/>
    </xf>
    <xf numFmtId="16" fontId="14" fillId="0" borderId="40" xfId="0" applyNumberFormat="1" applyFont="1" applyBorder="1" applyAlignment="1">
      <alignment horizontal="center"/>
    </xf>
    <xf numFmtId="16" fontId="14" fillId="0" borderId="39" xfId="0" applyNumberFormat="1" applyFont="1" applyBorder="1" applyAlignment="1">
      <alignment horizontal="center"/>
    </xf>
    <xf numFmtId="16" fontId="14" fillId="0" borderId="38" xfId="0" applyNumberFormat="1" applyFont="1" applyBorder="1" applyAlignment="1">
      <alignment horizontal="center"/>
    </xf>
    <xf numFmtId="16" fontId="14" fillId="0" borderId="49" xfId="0" applyNumberFormat="1" applyFont="1" applyBorder="1" applyAlignment="1">
      <alignment horizontal="center"/>
    </xf>
    <xf numFmtId="16" fontId="14" fillId="0" borderId="48" xfId="0" applyNumberFormat="1" applyFont="1" applyBorder="1" applyAlignment="1">
      <alignment horizontal="center"/>
    </xf>
    <xf numFmtId="16" fontId="14" fillId="0" borderId="47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pane ySplit="1" topLeftCell="A2" activePane="bottomLeft" state="frozen"/>
      <selection pane="bottomLeft" activeCell="G1" sqref="G1:G1048576"/>
    </sheetView>
  </sheetViews>
  <sheetFormatPr defaultColWidth="13.42578125" defaultRowHeight="15" x14ac:dyDescent="0.25"/>
  <cols>
    <col min="1" max="1" width="7.28515625" style="1" customWidth="1"/>
    <col min="2" max="2" width="5.28515625" style="1" customWidth="1"/>
    <col min="3" max="4" width="13.42578125" style="1"/>
    <col min="5" max="5" width="16.140625" style="1" customWidth="1"/>
    <col min="6" max="6" width="13.42578125" style="1"/>
    <col min="7" max="7" width="30.42578125" style="1" customWidth="1"/>
    <col min="8" max="16384" width="13.42578125" style="1"/>
  </cols>
  <sheetData>
    <row r="1" spans="1:7" x14ac:dyDescent="0.25">
      <c r="A1" s="1" t="s">
        <v>6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</row>
    <row r="2" spans="1:7" x14ac:dyDescent="0.25">
      <c r="A2" s="1" t="s">
        <v>8</v>
      </c>
      <c r="B2" s="1" t="s">
        <v>0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x14ac:dyDescent="0.25">
      <c r="A3" s="1" t="s">
        <v>14</v>
      </c>
      <c r="B3" s="1" t="s">
        <v>0</v>
      </c>
      <c r="C3" s="1" t="s">
        <v>15</v>
      </c>
      <c r="D3" s="1" t="s">
        <v>16</v>
      </c>
      <c r="E3" s="1" t="s">
        <v>17</v>
      </c>
      <c r="F3" s="1" t="s">
        <v>18</v>
      </c>
      <c r="G3" s="1" t="s">
        <v>19</v>
      </c>
    </row>
    <row r="4" spans="1:7" x14ac:dyDescent="0.25">
      <c r="A4" s="1" t="s">
        <v>20</v>
      </c>
      <c r="B4" s="1" t="s">
        <v>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19</v>
      </c>
    </row>
    <row r="5" spans="1:7" x14ac:dyDescent="0.25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</row>
    <row r="6" spans="1:7" x14ac:dyDescent="0.25">
      <c r="A6" s="1" t="s">
        <v>32</v>
      </c>
      <c r="B6" s="1" t="s">
        <v>0</v>
      </c>
      <c r="C6" s="1" t="s">
        <v>33</v>
      </c>
      <c r="D6" s="1" t="s">
        <v>34</v>
      </c>
      <c r="F6" s="1" t="s">
        <v>35</v>
      </c>
      <c r="G6" s="1" t="s">
        <v>31</v>
      </c>
    </row>
    <row r="7" spans="1:7" x14ac:dyDescent="0.25">
      <c r="A7" s="1" t="s">
        <v>36</v>
      </c>
      <c r="B7" s="1" t="s">
        <v>26</v>
      </c>
      <c r="C7" s="1" t="s">
        <v>37</v>
      </c>
      <c r="D7" s="1" t="s">
        <v>38</v>
      </c>
      <c r="E7" s="1" t="s">
        <v>39</v>
      </c>
      <c r="F7" s="1" t="s">
        <v>40</v>
      </c>
    </row>
    <row r="8" spans="1:7" x14ac:dyDescent="0.25">
      <c r="A8" s="1" t="s">
        <v>41</v>
      </c>
      <c r="B8" s="1" t="s">
        <v>0</v>
      </c>
      <c r="C8" s="1" t="s">
        <v>42</v>
      </c>
      <c r="D8" s="1" t="s">
        <v>43</v>
      </c>
      <c r="E8" s="1" t="s">
        <v>11</v>
      </c>
      <c r="F8" s="1" t="s">
        <v>44</v>
      </c>
    </row>
    <row r="9" spans="1:7" x14ac:dyDescent="0.25">
      <c r="A9" s="1" t="s">
        <v>45</v>
      </c>
      <c r="B9" s="1" t="s">
        <v>0</v>
      </c>
      <c r="C9" s="1" t="s">
        <v>46</v>
      </c>
      <c r="D9" s="1" t="s">
        <v>43</v>
      </c>
      <c r="E9" s="1" t="s">
        <v>47</v>
      </c>
      <c r="F9" s="1" t="s">
        <v>48</v>
      </c>
      <c r="G9" s="1" t="s">
        <v>49</v>
      </c>
    </row>
    <row r="10" spans="1:7" x14ac:dyDescent="0.25">
      <c r="A10" s="1" t="s">
        <v>50</v>
      </c>
      <c r="B10" s="1" t="s">
        <v>0</v>
      </c>
      <c r="C10" s="1" t="s">
        <v>51</v>
      </c>
      <c r="D10" s="1" t="s">
        <v>52</v>
      </c>
      <c r="E10" s="1" t="s">
        <v>53</v>
      </c>
      <c r="F10" s="1" t="s">
        <v>54</v>
      </c>
      <c r="G10" s="1" t="s">
        <v>13</v>
      </c>
    </row>
    <row r="11" spans="1:7" x14ac:dyDescent="0.25">
      <c r="A11" s="1" t="s">
        <v>55</v>
      </c>
      <c r="B11" s="1" t="s">
        <v>0</v>
      </c>
      <c r="C11" s="1" t="s">
        <v>56</v>
      </c>
      <c r="D11" s="1" t="s">
        <v>57</v>
      </c>
      <c r="E11" s="1" t="s">
        <v>53</v>
      </c>
      <c r="F11" s="1" t="s">
        <v>58</v>
      </c>
      <c r="G11" s="1" t="s">
        <v>13</v>
      </c>
    </row>
    <row r="12" spans="1:7" x14ac:dyDescent="0.25">
      <c r="A12" s="1" t="s">
        <v>59</v>
      </c>
      <c r="B12" s="1" t="s">
        <v>0</v>
      </c>
      <c r="C12" s="1" t="s">
        <v>60</v>
      </c>
      <c r="D12" s="1" t="s">
        <v>22</v>
      </c>
      <c r="E12" s="1" t="s">
        <v>61</v>
      </c>
      <c r="F12" s="1" t="s">
        <v>62</v>
      </c>
      <c r="G12" s="1" t="s">
        <v>13</v>
      </c>
    </row>
    <row r="13" spans="1:7" x14ac:dyDescent="0.25">
      <c r="A13" s="1" t="s">
        <v>63</v>
      </c>
      <c r="B13" s="1" t="s">
        <v>0</v>
      </c>
      <c r="C13" s="1" t="s">
        <v>64</v>
      </c>
      <c r="D13" s="1" t="s">
        <v>65</v>
      </c>
      <c r="E13" s="1" t="s">
        <v>66</v>
      </c>
      <c r="F13" s="1" t="s">
        <v>67</v>
      </c>
      <c r="G13" s="1" t="s">
        <v>13</v>
      </c>
    </row>
    <row r="14" spans="1:7" x14ac:dyDescent="0.25">
      <c r="A14" s="1" t="s">
        <v>59</v>
      </c>
      <c r="B14" s="1" t="s">
        <v>0</v>
      </c>
      <c r="C14" s="1" t="s">
        <v>60</v>
      </c>
      <c r="D14" s="1" t="s">
        <v>22</v>
      </c>
      <c r="E14" s="1" t="s">
        <v>23</v>
      </c>
      <c r="F14" s="1" t="s">
        <v>62</v>
      </c>
      <c r="G14" s="1" t="s">
        <v>13</v>
      </c>
    </row>
    <row r="15" spans="1:7" x14ac:dyDescent="0.25">
      <c r="A15" s="1" t="s">
        <v>68</v>
      </c>
      <c r="B15" s="1" t="s">
        <v>0</v>
      </c>
      <c r="C15" s="1" t="s">
        <v>69</v>
      </c>
      <c r="D15" s="1" t="s">
        <v>70</v>
      </c>
      <c r="E15" s="1" t="s">
        <v>71</v>
      </c>
      <c r="F15" s="1" t="s">
        <v>72</v>
      </c>
    </row>
    <row r="16" spans="1:7" x14ac:dyDescent="0.25">
      <c r="A16" s="1" t="s">
        <v>73</v>
      </c>
      <c r="B16" s="1" t="s">
        <v>0</v>
      </c>
      <c r="C16" s="1" t="s">
        <v>74</v>
      </c>
      <c r="D16" s="1" t="s">
        <v>75</v>
      </c>
      <c r="E16" s="1" t="s">
        <v>66</v>
      </c>
      <c r="F16" s="1" t="s">
        <v>76</v>
      </c>
      <c r="G16" s="1" t="s">
        <v>19</v>
      </c>
    </row>
    <row r="17" spans="1:7" x14ac:dyDescent="0.25">
      <c r="A17" s="1" t="s">
        <v>77</v>
      </c>
      <c r="B17" s="1" t="s">
        <v>26</v>
      </c>
      <c r="C17" s="1" t="s">
        <v>78</v>
      </c>
      <c r="D17" s="1" t="s">
        <v>28</v>
      </c>
      <c r="E17" s="1" t="s">
        <v>79</v>
      </c>
      <c r="F17" s="1" t="s">
        <v>80</v>
      </c>
    </row>
    <row r="18" spans="1:7" x14ac:dyDescent="0.25">
      <c r="A18" s="1" t="s">
        <v>81</v>
      </c>
      <c r="B18" s="1" t="s">
        <v>0</v>
      </c>
      <c r="C18" s="1" t="s">
        <v>82</v>
      </c>
      <c r="D18" s="1" t="s">
        <v>83</v>
      </c>
      <c r="E18" s="1" t="s">
        <v>53</v>
      </c>
      <c r="F18" s="1" t="s">
        <v>84</v>
      </c>
      <c r="G18" s="1" t="s">
        <v>31</v>
      </c>
    </row>
    <row r="19" spans="1:7" x14ac:dyDescent="0.25">
      <c r="A19" s="1" t="s">
        <v>85</v>
      </c>
      <c r="B19" s="1" t="s">
        <v>0</v>
      </c>
      <c r="C19" s="1" t="s">
        <v>86</v>
      </c>
      <c r="D19" s="1" t="s">
        <v>87</v>
      </c>
      <c r="E19" s="1" t="s">
        <v>47</v>
      </c>
      <c r="F19" s="1" t="s">
        <v>88</v>
      </c>
      <c r="G19" s="1" t="s">
        <v>89</v>
      </c>
    </row>
    <row r="20" spans="1:7" x14ac:dyDescent="0.25">
      <c r="A20" s="1" t="s">
        <v>90</v>
      </c>
      <c r="B20" s="1" t="s">
        <v>0</v>
      </c>
      <c r="C20" s="1" t="s">
        <v>91</v>
      </c>
      <c r="D20" s="1" t="s">
        <v>92</v>
      </c>
      <c r="E20" s="1" t="s">
        <v>93</v>
      </c>
      <c r="F20" s="1" t="s">
        <v>94</v>
      </c>
    </row>
    <row r="21" spans="1:7" x14ac:dyDescent="0.25">
      <c r="A21" s="1" t="s">
        <v>95</v>
      </c>
      <c r="B21" s="1" t="s">
        <v>0</v>
      </c>
      <c r="C21" s="1" t="s">
        <v>96</v>
      </c>
      <c r="D21" s="1" t="s">
        <v>22</v>
      </c>
      <c r="G21" s="1" t="s">
        <v>19</v>
      </c>
    </row>
    <row r="22" spans="1:7" x14ac:dyDescent="0.25">
      <c r="A22" s="1" t="s">
        <v>97</v>
      </c>
      <c r="B22" s="1" t="s">
        <v>26</v>
      </c>
      <c r="C22" s="1" t="s">
        <v>98</v>
      </c>
      <c r="D22" s="1" t="s">
        <v>99</v>
      </c>
      <c r="F22" s="1" t="s">
        <v>100</v>
      </c>
    </row>
    <row r="23" spans="1:7" x14ac:dyDescent="0.25">
      <c r="A23" s="1" t="s">
        <v>101</v>
      </c>
      <c r="B23" s="1" t="s">
        <v>0</v>
      </c>
      <c r="C23" s="1" t="s">
        <v>102</v>
      </c>
      <c r="D23" s="1" t="s">
        <v>92</v>
      </c>
      <c r="E23" s="1" t="s">
        <v>11</v>
      </c>
      <c r="F23" s="1" t="s">
        <v>103</v>
      </c>
      <c r="G23" s="1" t="s">
        <v>104</v>
      </c>
    </row>
    <row r="24" spans="1:7" x14ac:dyDescent="0.25">
      <c r="A24" s="1" t="s">
        <v>105</v>
      </c>
      <c r="B24" s="1" t="s">
        <v>26</v>
      </c>
      <c r="C24" s="1" t="s">
        <v>154</v>
      </c>
      <c r="D24" s="1" t="s">
        <v>106</v>
      </c>
      <c r="E24" s="1" t="s">
        <v>107</v>
      </c>
      <c r="F24" s="1" t="s">
        <v>108</v>
      </c>
      <c r="G24" s="1" t="s">
        <v>109</v>
      </c>
    </row>
    <row r="25" spans="1:7" x14ac:dyDescent="0.25">
      <c r="A25" s="1" t="s">
        <v>110</v>
      </c>
      <c r="B25" s="1" t="s">
        <v>0</v>
      </c>
      <c r="C25" s="1" t="s">
        <v>111</v>
      </c>
      <c r="D25" s="1" t="s">
        <v>75</v>
      </c>
      <c r="E25" s="1" t="s">
        <v>112</v>
      </c>
      <c r="F25" s="1" t="s">
        <v>113</v>
      </c>
    </row>
    <row r="26" spans="1:7" x14ac:dyDescent="0.25">
      <c r="A26" s="1" t="s">
        <v>114</v>
      </c>
      <c r="B26" s="1" t="s">
        <v>0</v>
      </c>
      <c r="C26" s="1" t="s">
        <v>115</v>
      </c>
      <c r="D26" s="1" t="s">
        <v>116</v>
      </c>
      <c r="F26" s="1" t="s">
        <v>117</v>
      </c>
    </row>
    <row r="27" spans="1:7" x14ac:dyDescent="0.25">
      <c r="A27" s="1" t="s">
        <v>118</v>
      </c>
      <c r="B27" s="1" t="s">
        <v>0</v>
      </c>
      <c r="C27" s="1" t="s">
        <v>119</v>
      </c>
      <c r="D27" s="1" t="s">
        <v>120</v>
      </c>
      <c r="E27" s="1" t="s">
        <v>121</v>
      </c>
      <c r="F27" s="1" t="s">
        <v>122</v>
      </c>
      <c r="G27" s="1" t="s">
        <v>109</v>
      </c>
    </row>
    <row r="28" spans="1:7" x14ac:dyDescent="0.25">
      <c r="A28" s="1" t="s">
        <v>123</v>
      </c>
      <c r="B28" s="1" t="s">
        <v>0</v>
      </c>
      <c r="C28" s="1" t="s">
        <v>124</v>
      </c>
      <c r="D28" s="1" t="s">
        <v>120</v>
      </c>
      <c r="E28" s="1" t="s">
        <v>47</v>
      </c>
      <c r="F28" s="1" t="s">
        <v>125</v>
      </c>
      <c r="G28" s="1" t="s">
        <v>126</v>
      </c>
    </row>
    <row r="29" spans="1:7" x14ac:dyDescent="0.25">
      <c r="A29" s="1" t="s">
        <v>127</v>
      </c>
      <c r="B29" s="1" t="s">
        <v>0</v>
      </c>
      <c r="C29" s="1" t="s">
        <v>128</v>
      </c>
      <c r="D29" s="1" t="s">
        <v>129</v>
      </c>
      <c r="E29" s="1" t="s">
        <v>53</v>
      </c>
      <c r="G29" s="1" t="s">
        <v>126</v>
      </c>
    </row>
    <row r="30" spans="1:7" x14ac:dyDescent="0.25">
      <c r="A30" s="1" t="s">
        <v>130</v>
      </c>
      <c r="B30" s="1" t="s">
        <v>0</v>
      </c>
      <c r="C30" s="1" t="s">
        <v>131</v>
      </c>
      <c r="D30" s="1" t="s">
        <v>132</v>
      </c>
      <c r="E30" s="1" t="s">
        <v>133</v>
      </c>
      <c r="F30" s="1" t="s">
        <v>134</v>
      </c>
      <c r="G30" s="1" t="s">
        <v>49</v>
      </c>
    </row>
    <row r="31" spans="1:7" x14ac:dyDescent="0.25">
      <c r="A31" s="1" t="s">
        <v>135</v>
      </c>
      <c r="B31" s="1" t="s">
        <v>26</v>
      </c>
      <c r="C31" s="1" t="s">
        <v>136</v>
      </c>
      <c r="D31" s="1" t="s">
        <v>137</v>
      </c>
      <c r="F31" s="1" t="s">
        <v>138</v>
      </c>
      <c r="G31" s="1" t="s">
        <v>139</v>
      </c>
    </row>
    <row r="32" spans="1:7" x14ac:dyDescent="0.25">
      <c r="A32" s="1" t="s">
        <v>140</v>
      </c>
      <c r="B32" s="1" t="s">
        <v>0</v>
      </c>
      <c r="C32" s="1" t="s">
        <v>141</v>
      </c>
      <c r="D32" s="1" t="s">
        <v>142</v>
      </c>
      <c r="E32" s="1" t="s">
        <v>143</v>
      </c>
      <c r="F32" s="1" t="s">
        <v>144</v>
      </c>
      <c r="G32" s="1" t="s">
        <v>145</v>
      </c>
    </row>
    <row r="33" spans="1:7" x14ac:dyDescent="0.25">
      <c r="A33" s="1" t="s">
        <v>146</v>
      </c>
      <c r="B33" s="1" t="s">
        <v>0</v>
      </c>
      <c r="C33" s="1" t="s">
        <v>147</v>
      </c>
      <c r="D33" s="1" t="s">
        <v>148</v>
      </c>
      <c r="F33" s="1" t="s">
        <v>149</v>
      </c>
      <c r="G33" s="1" t="s">
        <v>19</v>
      </c>
    </row>
    <row r="34" spans="1:7" x14ac:dyDescent="0.25">
      <c r="A34" s="1" t="s">
        <v>150</v>
      </c>
      <c r="B34" s="1" t="s">
        <v>26</v>
      </c>
      <c r="C34" s="1" t="s">
        <v>151</v>
      </c>
      <c r="D34" s="1" t="s">
        <v>152</v>
      </c>
    </row>
    <row r="35" spans="1:7" x14ac:dyDescent="0.25">
      <c r="A35" s="1" t="s">
        <v>153</v>
      </c>
      <c r="B35" s="1" t="s">
        <v>0</v>
      </c>
      <c r="C35" s="1" t="s">
        <v>219</v>
      </c>
      <c r="D35" s="1" t="s">
        <v>155</v>
      </c>
      <c r="E35" s="1" t="s">
        <v>93</v>
      </c>
      <c r="F35" s="1" t="s">
        <v>156</v>
      </c>
      <c r="G35" s="1" t="s">
        <v>31</v>
      </c>
    </row>
    <row r="36" spans="1:7" x14ac:dyDescent="0.25">
      <c r="A36" s="1" t="s">
        <v>157</v>
      </c>
      <c r="B36" s="1" t="s">
        <v>0</v>
      </c>
      <c r="C36" s="1" t="s">
        <v>158</v>
      </c>
      <c r="D36" s="1" t="s">
        <v>159</v>
      </c>
      <c r="E36" s="1" t="s">
        <v>53</v>
      </c>
      <c r="F36" s="1" t="s">
        <v>160</v>
      </c>
      <c r="G36" s="1" t="s">
        <v>109</v>
      </c>
    </row>
    <row r="37" spans="1:7" x14ac:dyDescent="0.25">
      <c r="A37" s="1" t="s">
        <v>161</v>
      </c>
      <c r="B37" s="1" t="s">
        <v>0</v>
      </c>
      <c r="C37" s="1" t="s">
        <v>162</v>
      </c>
      <c r="D37" s="1" t="s">
        <v>92</v>
      </c>
      <c r="E37" s="1" t="s">
        <v>163</v>
      </c>
      <c r="F37" s="1" t="s">
        <v>164</v>
      </c>
      <c r="G37" s="1" t="s">
        <v>13</v>
      </c>
    </row>
    <row r="38" spans="1:7" x14ac:dyDescent="0.25">
      <c r="A38" s="1" t="s">
        <v>165</v>
      </c>
      <c r="B38" s="1" t="s">
        <v>0</v>
      </c>
      <c r="C38" s="1" t="s">
        <v>166</v>
      </c>
      <c r="D38" s="1" t="s">
        <v>167</v>
      </c>
      <c r="E38" s="1" t="s">
        <v>168</v>
      </c>
      <c r="F38" s="1" t="s">
        <v>169</v>
      </c>
      <c r="G38" s="1" t="s">
        <v>31</v>
      </c>
    </row>
    <row r="39" spans="1:7" x14ac:dyDescent="0.25">
      <c r="A39" s="1" t="s">
        <v>170</v>
      </c>
      <c r="B39" s="1" t="s">
        <v>26</v>
      </c>
      <c r="C39" s="1" t="s">
        <v>171</v>
      </c>
      <c r="D39" s="1" t="s">
        <v>172</v>
      </c>
      <c r="E39" s="1" t="s">
        <v>173</v>
      </c>
      <c r="F39" s="1" t="s">
        <v>174</v>
      </c>
    </row>
    <row r="40" spans="1:7" x14ac:dyDescent="0.25">
      <c r="A40" s="1" t="s">
        <v>175</v>
      </c>
      <c r="B40" s="1" t="s">
        <v>0</v>
      </c>
      <c r="C40" s="1" t="s">
        <v>176</v>
      </c>
      <c r="D40" s="1" t="s">
        <v>132</v>
      </c>
      <c r="E40" s="1" t="s">
        <v>66</v>
      </c>
      <c r="F40" s="1" t="s">
        <v>177</v>
      </c>
      <c r="G40" s="1" t="s">
        <v>178</v>
      </c>
    </row>
    <row r="41" spans="1:7" x14ac:dyDescent="0.25">
      <c r="A41" s="1" t="s">
        <v>179</v>
      </c>
      <c r="B41" s="1" t="s">
        <v>0</v>
      </c>
      <c r="C41" s="1" t="s">
        <v>180</v>
      </c>
      <c r="D41" s="1" t="s">
        <v>181</v>
      </c>
      <c r="E41" s="1" t="s">
        <v>182</v>
      </c>
      <c r="F41" s="1" t="s">
        <v>183</v>
      </c>
      <c r="G41" s="1" t="s">
        <v>178</v>
      </c>
    </row>
    <row r="42" spans="1:7" x14ac:dyDescent="0.25">
      <c r="A42" s="1" t="s">
        <v>184</v>
      </c>
      <c r="B42" s="1" t="s">
        <v>0</v>
      </c>
      <c r="C42" s="1" t="s">
        <v>185</v>
      </c>
      <c r="D42" s="1" t="s">
        <v>65</v>
      </c>
      <c r="F42" s="1" t="s">
        <v>186</v>
      </c>
      <c r="G42" s="1" t="s">
        <v>187</v>
      </c>
    </row>
    <row r="43" spans="1:7" x14ac:dyDescent="0.25">
      <c r="A43" s="1" t="s">
        <v>188</v>
      </c>
      <c r="B43" s="1" t="s">
        <v>0</v>
      </c>
      <c r="C43" s="1" t="s">
        <v>189</v>
      </c>
      <c r="D43" s="1" t="s">
        <v>120</v>
      </c>
      <c r="E43" s="1" t="s">
        <v>53</v>
      </c>
    </row>
    <row r="44" spans="1:7" x14ac:dyDescent="0.25">
      <c r="A44" s="1" t="s">
        <v>190</v>
      </c>
      <c r="B44" s="1" t="s">
        <v>26</v>
      </c>
      <c r="C44" s="1" t="s">
        <v>191</v>
      </c>
      <c r="D44" s="1" t="s">
        <v>99</v>
      </c>
      <c r="F44" s="1" t="s">
        <v>192</v>
      </c>
      <c r="G44" s="1" t="s">
        <v>193</v>
      </c>
    </row>
    <row r="45" spans="1:7" x14ac:dyDescent="0.25">
      <c r="A45" s="1" t="s">
        <v>194</v>
      </c>
      <c r="B45" s="1" t="s">
        <v>26</v>
      </c>
      <c r="C45" s="1" t="s">
        <v>195</v>
      </c>
      <c r="D45" s="1" t="s">
        <v>167</v>
      </c>
    </row>
    <row r="46" spans="1:7" x14ac:dyDescent="0.25">
      <c r="A46" s="1" t="s">
        <v>196</v>
      </c>
      <c r="B46" s="1" t="s">
        <v>26</v>
      </c>
      <c r="C46" s="1" t="s">
        <v>197</v>
      </c>
      <c r="D46" s="1" t="s">
        <v>99</v>
      </c>
      <c r="E46" s="1" t="s">
        <v>198</v>
      </c>
      <c r="F46" s="1" t="s">
        <v>199</v>
      </c>
      <c r="G46" s="1" t="s">
        <v>178</v>
      </c>
    </row>
    <row r="47" spans="1:7" x14ac:dyDescent="0.25">
      <c r="A47" s="1" t="s">
        <v>200</v>
      </c>
      <c r="B47" s="1" t="s">
        <v>26</v>
      </c>
      <c r="C47" s="1" t="s">
        <v>201</v>
      </c>
      <c r="D47" s="1" t="s">
        <v>99</v>
      </c>
      <c r="E47" s="1" t="s">
        <v>202</v>
      </c>
      <c r="F47" s="1" t="s">
        <v>203</v>
      </c>
    </row>
    <row r="48" spans="1:7" x14ac:dyDescent="0.25">
      <c r="A48" s="1" t="s">
        <v>204</v>
      </c>
      <c r="B48" s="1" t="s">
        <v>0</v>
      </c>
      <c r="C48" s="1" t="s">
        <v>205</v>
      </c>
      <c r="D48" s="1" t="s">
        <v>106</v>
      </c>
      <c r="E48" s="1" t="s">
        <v>206</v>
      </c>
      <c r="F48" s="1" t="s">
        <v>207</v>
      </c>
      <c r="G48" s="1" t="s">
        <v>208</v>
      </c>
    </row>
    <row r="49" spans="1:7" x14ac:dyDescent="0.25">
      <c r="A49" s="1" t="s">
        <v>209</v>
      </c>
      <c r="B49" s="1" t="s">
        <v>0</v>
      </c>
      <c r="C49" s="1" t="s">
        <v>210</v>
      </c>
      <c r="D49" s="1" t="s">
        <v>159</v>
      </c>
      <c r="E49" s="1" t="s">
        <v>211</v>
      </c>
      <c r="F49" s="1" t="s">
        <v>212</v>
      </c>
    </row>
    <row r="50" spans="1:7" x14ac:dyDescent="0.25">
      <c r="A50" s="1" t="s">
        <v>213</v>
      </c>
      <c r="B50" s="1" t="s">
        <v>0</v>
      </c>
      <c r="C50" s="1" t="s">
        <v>214</v>
      </c>
      <c r="D50" s="1" t="s">
        <v>215</v>
      </c>
      <c r="E50" s="1" t="s">
        <v>216</v>
      </c>
      <c r="F50" s="1" t="s">
        <v>217</v>
      </c>
    </row>
    <row r="51" spans="1:7" x14ac:dyDescent="0.25">
      <c r="A51" s="1" t="s">
        <v>218</v>
      </c>
      <c r="B51" s="1" t="s">
        <v>0</v>
      </c>
      <c r="C51" s="1" t="s">
        <v>220</v>
      </c>
      <c r="D51" s="1" t="s">
        <v>215</v>
      </c>
      <c r="F51" s="1" t="s">
        <v>221</v>
      </c>
      <c r="G51" s="1" t="s">
        <v>178</v>
      </c>
    </row>
    <row r="52" spans="1:7" x14ac:dyDescent="0.25">
      <c r="A52" s="1" t="s">
        <v>222</v>
      </c>
      <c r="B52" s="1" t="s">
        <v>0</v>
      </c>
      <c r="C52" s="1" t="s">
        <v>223</v>
      </c>
      <c r="D52" s="1" t="s">
        <v>224</v>
      </c>
      <c r="E52" s="1" t="s">
        <v>53</v>
      </c>
      <c r="F52" s="1" t="s">
        <v>225</v>
      </c>
    </row>
    <row r="53" spans="1:7" x14ac:dyDescent="0.25">
      <c r="A53" s="1" t="s">
        <v>229</v>
      </c>
      <c r="B53" s="1" t="s">
        <v>0</v>
      </c>
      <c r="C53" s="1" t="s">
        <v>230</v>
      </c>
      <c r="D53" s="1" t="s">
        <v>34</v>
      </c>
      <c r="E53" s="1" t="s">
        <v>53</v>
      </c>
      <c r="F53" s="1" t="s">
        <v>231</v>
      </c>
      <c r="G53" s="1" t="s">
        <v>109</v>
      </c>
    </row>
    <row r="54" spans="1:7" x14ac:dyDescent="0.25">
      <c r="A54" s="1" t="s">
        <v>232</v>
      </c>
      <c r="B54" s="1" t="s">
        <v>26</v>
      </c>
      <c r="C54" s="1" t="s">
        <v>233</v>
      </c>
      <c r="D54" s="1" t="s">
        <v>234</v>
      </c>
      <c r="E54" s="1" t="s">
        <v>168</v>
      </c>
      <c r="G54" s="1" t="s">
        <v>235</v>
      </c>
    </row>
    <row r="55" spans="1:7" x14ac:dyDescent="0.25">
      <c r="A55" s="1" t="s">
        <v>247</v>
      </c>
      <c r="B55" s="1" t="s">
        <v>0</v>
      </c>
      <c r="C55" s="1" t="s">
        <v>236</v>
      </c>
      <c r="D55" s="1" t="s">
        <v>237</v>
      </c>
      <c r="F55" s="1" t="s">
        <v>238</v>
      </c>
      <c r="G55" s="1" t="s">
        <v>239</v>
      </c>
    </row>
    <row r="56" spans="1:7" x14ac:dyDescent="0.25">
      <c r="A56" s="1" t="s">
        <v>240</v>
      </c>
      <c r="B56" s="1" t="s">
        <v>0</v>
      </c>
      <c r="C56" s="1" t="s">
        <v>241</v>
      </c>
      <c r="D56" s="1" t="s">
        <v>16</v>
      </c>
      <c r="F56" s="1" t="s">
        <v>242</v>
      </c>
    </row>
    <row r="57" spans="1:7" x14ac:dyDescent="0.25">
      <c r="A57" s="1" t="s">
        <v>243</v>
      </c>
      <c r="B57" s="1" t="s">
        <v>0</v>
      </c>
      <c r="C57" s="1" t="s">
        <v>244</v>
      </c>
      <c r="D57" s="1" t="s">
        <v>129</v>
      </c>
      <c r="E57" s="1" t="s">
        <v>53</v>
      </c>
      <c r="F57" s="1" t="s">
        <v>245</v>
      </c>
      <c r="G57" s="1" t="s">
        <v>246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3" max="3" width="11.5703125" customWidth="1"/>
    <col min="4" max="4" width="16" customWidth="1"/>
    <col min="5" max="5" width="17.140625" customWidth="1"/>
    <col min="6" max="8" width="8.85546875" style="4"/>
  </cols>
  <sheetData>
    <row r="1" spans="1:8" x14ac:dyDescent="0.25">
      <c r="A1" s="2" t="s">
        <v>6</v>
      </c>
      <c r="B1" s="2" t="s">
        <v>1</v>
      </c>
      <c r="C1" s="2" t="s">
        <v>2</v>
      </c>
      <c r="D1" s="2" t="s">
        <v>3</v>
      </c>
      <c r="E1" s="2" t="s">
        <v>7</v>
      </c>
      <c r="F1" s="3" t="s">
        <v>226</v>
      </c>
      <c r="G1" s="3" t="s">
        <v>227</v>
      </c>
      <c r="H1" s="3" t="s">
        <v>228</v>
      </c>
    </row>
    <row r="2" spans="1:8" x14ac:dyDescent="0.25">
      <c r="A2" s="1" t="s">
        <v>59</v>
      </c>
      <c r="B2" s="1" t="s">
        <v>0</v>
      </c>
      <c r="C2" s="1" t="s">
        <v>60</v>
      </c>
      <c r="D2" s="1" t="s">
        <v>22</v>
      </c>
      <c r="E2" s="1" t="s">
        <v>13</v>
      </c>
      <c r="F2" s="4">
        <v>10.52</v>
      </c>
      <c r="H2" s="4">
        <f t="shared" ref="H2:H33" si="0">SUM(F2:G2)</f>
        <v>10.52</v>
      </c>
    </row>
    <row r="3" spans="1:8" x14ac:dyDescent="0.25">
      <c r="A3" s="1" t="s">
        <v>8</v>
      </c>
      <c r="B3" s="1" t="s">
        <v>0</v>
      </c>
      <c r="C3" s="1" t="s">
        <v>9</v>
      </c>
      <c r="D3" s="1" t="s">
        <v>10</v>
      </c>
      <c r="E3" s="1" t="s">
        <v>13</v>
      </c>
      <c r="F3" s="4">
        <v>10.72</v>
      </c>
      <c r="H3" s="4">
        <f t="shared" si="0"/>
        <v>10.72</v>
      </c>
    </row>
    <row r="4" spans="1:8" x14ac:dyDescent="0.25">
      <c r="A4" s="1" t="s">
        <v>114</v>
      </c>
      <c r="B4" s="1" t="s">
        <v>0</v>
      </c>
      <c r="C4" s="1" t="s">
        <v>115</v>
      </c>
      <c r="D4" s="1" t="s">
        <v>116</v>
      </c>
      <c r="E4" s="1"/>
      <c r="F4" s="4">
        <v>10.82</v>
      </c>
      <c r="H4" s="4">
        <f t="shared" si="0"/>
        <v>10.82</v>
      </c>
    </row>
    <row r="5" spans="1:8" ht="30" x14ac:dyDescent="0.25">
      <c r="A5" s="1" t="s">
        <v>130</v>
      </c>
      <c r="B5" s="1" t="s">
        <v>0</v>
      </c>
      <c r="C5" s="1" t="s">
        <v>131</v>
      </c>
      <c r="D5" s="1" t="s">
        <v>132</v>
      </c>
      <c r="E5" s="1" t="s">
        <v>49</v>
      </c>
      <c r="F5" s="4">
        <v>11.04</v>
      </c>
      <c r="H5" s="4">
        <f t="shared" si="0"/>
        <v>11.04</v>
      </c>
    </row>
    <row r="6" spans="1:8" x14ac:dyDescent="0.25">
      <c r="A6" s="1" t="s">
        <v>95</v>
      </c>
      <c r="B6" s="1" t="s">
        <v>0</v>
      </c>
      <c r="C6" s="1" t="s">
        <v>96</v>
      </c>
      <c r="D6" s="1" t="s">
        <v>22</v>
      </c>
      <c r="E6" s="1" t="s">
        <v>19</v>
      </c>
      <c r="F6" s="4">
        <v>11.3</v>
      </c>
      <c r="H6" s="4">
        <f t="shared" si="0"/>
        <v>11.3</v>
      </c>
    </row>
    <row r="7" spans="1:8" ht="30" x14ac:dyDescent="0.25">
      <c r="A7" s="1" t="s">
        <v>135</v>
      </c>
      <c r="B7" s="1" t="s">
        <v>26</v>
      </c>
      <c r="C7" s="1" t="s">
        <v>136</v>
      </c>
      <c r="D7" s="1" t="s">
        <v>137</v>
      </c>
      <c r="E7" s="1" t="s">
        <v>139</v>
      </c>
      <c r="F7" s="4">
        <v>11.67</v>
      </c>
      <c r="H7" s="4">
        <f t="shared" si="0"/>
        <v>11.67</v>
      </c>
    </row>
    <row r="8" spans="1:8" x14ac:dyDescent="0.25">
      <c r="A8" s="1" t="s">
        <v>161</v>
      </c>
      <c r="B8" s="1" t="s">
        <v>0</v>
      </c>
      <c r="C8" s="1" t="s">
        <v>162</v>
      </c>
      <c r="D8" s="1" t="s">
        <v>92</v>
      </c>
      <c r="E8" s="1" t="s">
        <v>13</v>
      </c>
      <c r="F8" s="4">
        <v>11.9</v>
      </c>
      <c r="H8" s="4">
        <f t="shared" si="0"/>
        <v>11.9</v>
      </c>
    </row>
    <row r="9" spans="1:8" ht="30" x14ac:dyDescent="0.25">
      <c r="A9" s="1" t="s">
        <v>73</v>
      </c>
      <c r="B9" s="1" t="s">
        <v>0</v>
      </c>
      <c r="C9" s="1" t="s">
        <v>74</v>
      </c>
      <c r="D9" s="1" t="s">
        <v>75</v>
      </c>
      <c r="E9" s="1" t="s">
        <v>19</v>
      </c>
      <c r="F9" s="4">
        <v>11.98</v>
      </c>
      <c r="H9" s="4">
        <f t="shared" si="0"/>
        <v>11.98</v>
      </c>
    </row>
    <row r="10" spans="1:8" x14ac:dyDescent="0.25">
      <c r="A10" s="1" t="s">
        <v>32</v>
      </c>
      <c r="B10" s="1" t="s">
        <v>0</v>
      </c>
      <c r="C10" s="1" t="s">
        <v>33</v>
      </c>
      <c r="D10" s="1" t="s">
        <v>34</v>
      </c>
      <c r="E10" s="1" t="s">
        <v>31</v>
      </c>
      <c r="F10" s="4">
        <v>12.08</v>
      </c>
      <c r="H10" s="4">
        <f t="shared" si="0"/>
        <v>12.08</v>
      </c>
    </row>
    <row r="11" spans="1:8" x14ac:dyDescent="0.25">
      <c r="A11" s="1" t="s">
        <v>68</v>
      </c>
      <c r="B11" s="1" t="s">
        <v>0</v>
      </c>
      <c r="C11" s="1" t="s">
        <v>69</v>
      </c>
      <c r="D11" s="1" t="s">
        <v>70</v>
      </c>
      <c r="E11" s="1"/>
      <c r="F11" s="4">
        <v>12.19</v>
      </c>
      <c r="H11" s="4">
        <f t="shared" si="0"/>
        <v>12.19</v>
      </c>
    </row>
    <row r="12" spans="1:8" x14ac:dyDescent="0.25">
      <c r="A12" s="1" t="s">
        <v>20</v>
      </c>
      <c r="B12" s="1" t="s">
        <v>0</v>
      </c>
      <c r="C12" s="1" t="s">
        <v>21</v>
      </c>
      <c r="D12" s="1" t="s">
        <v>22</v>
      </c>
      <c r="E12" s="1" t="s">
        <v>19</v>
      </c>
      <c r="F12" s="4">
        <v>12.31</v>
      </c>
      <c r="H12" s="4">
        <f t="shared" si="0"/>
        <v>12.31</v>
      </c>
    </row>
    <row r="13" spans="1:8" x14ac:dyDescent="0.25">
      <c r="A13" s="1" t="s">
        <v>36</v>
      </c>
      <c r="B13" s="1" t="s">
        <v>26</v>
      </c>
      <c r="C13" s="1" t="s">
        <v>37</v>
      </c>
      <c r="D13" s="1" t="s">
        <v>38</v>
      </c>
      <c r="E13" s="1"/>
      <c r="F13" s="4">
        <v>14.54</v>
      </c>
      <c r="H13" s="4">
        <f t="shared" si="0"/>
        <v>14.54</v>
      </c>
    </row>
    <row r="14" spans="1:8" x14ac:dyDescent="0.25">
      <c r="A14" s="1" t="s">
        <v>55</v>
      </c>
      <c r="B14" s="1" t="s">
        <v>0</v>
      </c>
      <c r="C14" s="1" t="s">
        <v>56</v>
      </c>
      <c r="D14" s="1" t="s">
        <v>57</v>
      </c>
      <c r="E14" s="1" t="s">
        <v>13</v>
      </c>
      <c r="F14" s="4">
        <v>10.67</v>
      </c>
      <c r="G14" s="4">
        <v>5</v>
      </c>
      <c r="H14" s="4">
        <f t="shared" si="0"/>
        <v>15.67</v>
      </c>
    </row>
    <row r="15" spans="1:8" x14ac:dyDescent="0.25">
      <c r="A15" s="1" t="s">
        <v>127</v>
      </c>
      <c r="B15" s="1" t="s">
        <v>0</v>
      </c>
      <c r="C15" s="1" t="s">
        <v>128</v>
      </c>
      <c r="D15" s="1" t="s">
        <v>129</v>
      </c>
      <c r="E15" s="1" t="s">
        <v>126</v>
      </c>
      <c r="F15" s="4">
        <v>11.1</v>
      </c>
      <c r="G15" s="4">
        <v>5</v>
      </c>
      <c r="H15" s="4">
        <f t="shared" si="0"/>
        <v>16.100000000000001</v>
      </c>
    </row>
    <row r="16" spans="1:8" x14ac:dyDescent="0.25">
      <c r="A16" s="1" t="s">
        <v>50</v>
      </c>
      <c r="B16" s="1" t="s">
        <v>0</v>
      </c>
      <c r="C16" s="1" t="s">
        <v>51</v>
      </c>
      <c r="D16" s="1" t="s">
        <v>52</v>
      </c>
      <c r="E16" s="1" t="s">
        <v>13</v>
      </c>
      <c r="F16" s="4">
        <v>11.31</v>
      </c>
      <c r="G16" s="4">
        <v>5</v>
      </c>
      <c r="H16" s="4">
        <f t="shared" si="0"/>
        <v>16.310000000000002</v>
      </c>
    </row>
    <row r="17" spans="1:8" x14ac:dyDescent="0.25">
      <c r="A17" s="1" t="s">
        <v>150</v>
      </c>
      <c r="B17" s="1" t="s">
        <v>26</v>
      </c>
      <c r="C17" s="1" t="s">
        <v>151</v>
      </c>
      <c r="D17" s="1" t="s">
        <v>152</v>
      </c>
      <c r="E17" s="1"/>
      <c r="F17" s="4">
        <v>16.37</v>
      </c>
      <c r="H17" s="4">
        <f t="shared" si="0"/>
        <v>16.37</v>
      </c>
    </row>
    <row r="18" spans="1:8" x14ac:dyDescent="0.25">
      <c r="A18" s="1" t="s">
        <v>157</v>
      </c>
      <c r="B18" s="1" t="s">
        <v>0</v>
      </c>
      <c r="C18" s="1" t="s">
        <v>158</v>
      </c>
      <c r="D18" s="1" t="s">
        <v>159</v>
      </c>
      <c r="E18" s="1" t="s">
        <v>109</v>
      </c>
      <c r="F18" s="4">
        <v>11.52</v>
      </c>
      <c r="G18" s="4">
        <v>5</v>
      </c>
      <c r="H18" s="4">
        <f t="shared" si="0"/>
        <v>16.52</v>
      </c>
    </row>
    <row r="19" spans="1:8" x14ac:dyDescent="0.25">
      <c r="A19" s="1" t="s">
        <v>204</v>
      </c>
      <c r="B19" s="1" t="s">
        <v>0</v>
      </c>
      <c r="C19" s="1" t="s">
        <v>205</v>
      </c>
      <c r="D19" s="1" t="s">
        <v>106</v>
      </c>
      <c r="E19" s="1" t="s">
        <v>208</v>
      </c>
      <c r="F19" s="4">
        <v>11.58</v>
      </c>
      <c r="G19" s="4">
        <v>5</v>
      </c>
      <c r="H19" s="4">
        <f t="shared" si="0"/>
        <v>16.579999999999998</v>
      </c>
    </row>
    <row r="20" spans="1:8" x14ac:dyDescent="0.25">
      <c r="A20" s="1" t="s">
        <v>90</v>
      </c>
      <c r="B20" s="1" t="s">
        <v>0</v>
      </c>
      <c r="C20" s="1" t="s">
        <v>91</v>
      </c>
      <c r="D20" s="1" t="s">
        <v>92</v>
      </c>
      <c r="E20" s="1"/>
      <c r="F20" s="4">
        <v>12.07</v>
      </c>
      <c r="G20" s="4">
        <v>5</v>
      </c>
      <c r="H20" s="4">
        <f t="shared" si="0"/>
        <v>17.07</v>
      </c>
    </row>
    <row r="21" spans="1:8" x14ac:dyDescent="0.25">
      <c r="A21" s="1" t="s">
        <v>170</v>
      </c>
      <c r="B21" s="1" t="s">
        <v>26</v>
      </c>
      <c r="C21" s="1" t="s">
        <v>171</v>
      </c>
      <c r="D21" s="1" t="s">
        <v>172</v>
      </c>
      <c r="E21" s="1"/>
      <c r="F21" s="4">
        <v>12.35</v>
      </c>
      <c r="G21" s="4">
        <v>5</v>
      </c>
      <c r="H21" s="4">
        <f t="shared" si="0"/>
        <v>17.350000000000001</v>
      </c>
    </row>
    <row r="22" spans="1:8" x14ac:dyDescent="0.25">
      <c r="A22" s="1" t="s">
        <v>184</v>
      </c>
      <c r="B22" s="1" t="s">
        <v>0</v>
      </c>
      <c r="C22" s="1" t="s">
        <v>185</v>
      </c>
      <c r="D22" s="1" t="s">
        <v>65</v>
      </c>
      <c r="E22" s="1" t="s">
        <v>187</v>
      </c>
      <c r="F22" s="4">
        <v>12.89</v>
      </c>
      <c r="G22" s="4">
        <v>5</v>
      </c>
      <c r="H22" s="4">
        <f t="shared" si="0"/>
        <v>17.89</v>
      </c>
    </row>
    <row r="23" spans="1:8" x14ac:dyDescent="0.25">
      <c r="A23" s="1" t="s">
        <v>232</v>
      </c>
      <c r="B23" s="1" t="s">
        <v>26</v>
      </c>
      <c r="C23" s="1" t="s">
        <v>233</v>
      </c>
      <c r="D23" s="1" t="s">
        <v>234</v>
      </c>
      <c r="E23" s="1" t="s">
        <v>235</v>
      </c>
      <c r="F23" s="4">
        <v>18.21</v>
      </c>
      <c r="H23" s="4">
        <f t="shared" si="0"/>
        <v>18.21</v>
      </c>
    </row>
    <row r="24" spans="1:8" x14ac:dyDescent="0.25">
      <c r="A24" s="1" t="s">
        <v>81</v>
      </c>
      <c r="B24" s="1" t="s">
        <v>0</v>
      </c>
      <c r="C24" s="1" t="s">
        <v>82</v>
      </c>
      <c r="D24" s="1" t="s">
        <v>83</v>
      </c>
      <c r="E24" s="1" t="s">
        <v>31</v>
      </c>
      <c r="F24" s="4">
        <v>13.38</v>
      </c>
      <c r="G24" s="4">
        <v>5</v>
      </c>
      <c r="H24" s="4">
        <f t="shared" si="0"/>
        <v>18.380000000000003</v>
      </c>
    </row>
    <row r="25" spans="1:8" x14ac:dyDescent="0.25">
      <c r="A25" s="1" t="s">
        <v>97</v>
      </c>
      <c r="B25" s="1" t="s">
        <v>26</v>
      </c>
      <c r="C25" s="1" t="s">
        <v>98</v>
      </c>
      <c r="D25" s="1" t="s">
        <v>99</v>
      </c>
      <c r="E25" s="1"/>
      <c r="F25" s="4">
        <v>13.73</v>
      </c>
      <c r="G25" s="4">
        <v>5</v>
      </c>
      <c r="H25" s="4">
        <f t="shared" si="0"/>
        <v>18.73</v>
      </c>
    </row>
    <row r="26" spans="1:8" x14ac:dyDescent="0.25">
      <c r="A26" s="1" t="s">
        <v>140</v>
      </c>
      <c r="B26" s="1" t="s">
        <v>0</v>
      </c>
      <c r="C26" s="1" t="s">
        <v>141</v>
      </c>
      <c r="D26" s="1" t="s">
        <v>142</v>
      </c>
      <c r="E26" s="1" t="s">
        <v>145</v>
      </c>
      <c r="F26" s="4">
        <v>14</v>
      </c>
      <c r="G26" s="4">
        <v>5</v>
      </c>
      <c r="H26" s="4">
        <f t="shared" si="0"/>
        <v>19</v>
      </c>
    </row>
    <row r="27" spans="1:8" x14ac:dyDescent="0.25">
      <c r="A27" s="1" t="s">
        <v>243</v>
      </c>
      <c r="B27" s="1" t="s">
        <v>0</v>
      </c>
      <c r="C27" s="1" t="s">
        <v>244</v>
      </c>
      <c r="D27" s="1" t="s">
        <v>129</v>
      </c>
      <c r="E27" s="1" t="s">
        <v>246</v>
      </c>
      <c r="F27" s="4">
        <v>14.13</v>
      </c>
      <c r="G27" s="4">
        <v>5</v>
      </c>
      <c r="H27" s="4">
        <f t="shared" si="0"/>
        <v>19.130000000000003</v>
      </c>
    </row>
    <row r="28" spans="1:8" ht="30" x14ac:dyDescent="0.25">
      <c r="A28" s="1" t="s">
        <v>85</v>
      </c>
      <c r="B28" s="1" t="s">
        <v>0</v>
      </c>
      <c r="C28" s="1" t="s">
        <v>86</v>
      </c>
      <c r="D28" s="1" t="s">
        <v>87</v>
      </c>
      <c r="E28" s="1" t="s">
        <v>89</v>
      </c>
      <c r="F28" s="4">
        <v>14.64</v>
      </c>
      <c r="G28" s="4">
        <v>5</v>
      </c>
      <c r="H28" s="4">
        <f t="shared" si="0"/>
        <v>19.64</v>
      </c>
    </row>
    <row r="29" spans="1:8" x14ac:dyDescent="0.25">
      <c r="A29" s="1" t="s">
        <v>63</v>
      </c>
      <c r="B29" s="1" t="s">
        <v>0</v>
      </c>
      <c r="C29" s="1" t="s">
        <v>64</v>
      </c>
      <c r="D29" s="1" t="s">
        <v>65</v>
      </c>
      <c r="E29" s="1" t="s">
        <v>13</v>
      </c>
      <c r="F29" s="4">
        <v>10.050000000000001</v>
      </c>
      <c r="G29" s="4">
        <v>10</v>
      </c>
      <c r="H29" s="4">
        <f t="shared" si="0"/>
        <v>20.05</v>
      </c>
    </row>
    <row r="30" spans="1:8" x14ac:dyDescent="0.25">
      <c r="A30" s="1" t="s">
        <v>77</v>
      </c>
      <c r="B30" s="1" t="s">
        <v>26</v>
      </c>
      <c r="C30" s="1" t="s">
        <v>78</v>
      </c>
      <c r="D30" s="1" t="s">
        <v>28</v>
      </c>
      <c r="E30" s="1"/>
      <c r="F30" s="4">
        <v>15.12</v>
      </c>
      <c r="G30" s="4">
        <v>5</v>
      </c>
      <c r="H30" s="4">
        <f t="shared" si="0"/>
        <v>20.119999999999997</v>
      </c>
    </row>
    <row r="31" spans="1:8" ht="30" x14ac:dyDescent="0.25">
      <c r="A31" s="1" t="s">
        <v>45</v>
      </c>
      <c r="B31" s="1" t="s">
        <v>0</v>
      </c>
      <c r="C31" s="1" t="s">
        <v>46</v>
      </c>
      <c r="D31" s="1" t="s">
        <v>43</v>
      </c>
      <c r="E31" s="1" t="s">
        <v>49</v>
      </c>
      <c r="F31" s="4">
        <v>10.41</v>
      </c>
      <c r="G31" s="4">
        <v>10</v>
      </c>
      <c r="H31" s="4">
        <f t="shared" si="0"/>
        <v>20.41</v>
      </c>
    </row>
    <row r="32" spans="1:8" x14ac:dyDescent="0.25">
      <c r="A32" s="1" t="s">
        <v>165</v>
      </c>
      <c r="B32" s="1" t="s">
        <v>0</v>
      </c>
      <c r="C32" s="1" t="s">
        <v>166</v>
      </c>
      <c r="D32" s="1" t="s">
        <v>167</v>
      </c>
      <c r="E32" s="1" t="s">
        <v>31</v>
      </c>
      <c r="F32" s="4">
        <v>11.13</v>
      </c>
      <c r="G32" s="4">
        <v>10</v>
      </c>
      <c r="H32" s="4">
        <f t="shared" si="0"/>
        <v>21.130000000000003</v>
      </c>
    </row>
    <row r="33" spans="1:8" x14ac:dyDescent="0.25">
      <c r="A33" s="1" t="s">
        <v>188</v>
      </c>
      <c r="B33" s="1" t="s">
        <v>0</v>
      </c>
      <c r="C33" s="1" t="s">
        <v>189</v>
      </c>
      <c r="D33" s="1" t="s">
        <v>120</v>
      </c>
      <c r="E33" s="1"/>
      <c r="F33" s="4">
        <v>11.23</v>
      </c>
      <c r="G33" s="4">
        <v>10</v>
      </c>
      <c r="H33" s="4">
        <f t="shared" si="0"/>
        <v>21.23</v>
      </c>
    </row>
    <row r="34" spans="1:8" ht="30" x14ac:dyDescent="0.25">
      <c r="A34" s="1" t="s">
        <v>101</v>
      </c>
      <c r="B34" s="1" t="s">
        <v>0</v>
      </c>
      <c r="C34" s="1" t="s">
        <v>102</v>
      </c>
      <c r="D34" s="1" t="s">
        <v>92</v>
      </c>
      <c r="E34" s="1" t="s">
        <v>104</v>
      </c>
      <c r="F34" s="4">
        <v>11.25</v>
      </c>
      <c r="G34" s="4">
        <v>10</v>
      </c>
      <c r="H34" s="4">
        <f t="shared" ref="H34:H55" si="1">SUM(F34:G34)</f>
        <v>21.25</v>
      </c>
    </row>
    <row r="35" spans="1:8" x14ac:dyDescent="0.25">
      <c r="A35" s="1" t="s">
        <v>175</v>
      </c>
      <c r="B35" s="1" t="s">
        <v>0</v>
      </c>
      <c r="C35" s="1" t="s">
        <v>176</v>
      </c>
      <c r="D35" s="1" t="s">
        <v>132</v>
      </c>
      <c r="E35" s="1" t="s">
        <v>178</v>
      </c>
      <c r="F35" s="4">
        <v>11.45</v>
      </c>
      <c r="G35" s="4">
        <v>10</v>
      </c>
      <c r="H35" s="4">
        <f t="shared" si="1"/>
        <v>21.45</v>
      </c>
    </row>
    <row r="36" spans="1:8" x14ac:dyDescent="0.25">
      <c r="A36" s="1" t="s">
        <v>179</v>
      </c>
      <c r="B36" s="1" t="s">
        <v>0</v>
      </c>
      <c r="C36" s="1" t="s">
        <v>180</v>
      </c>
      <c r="D36" s="1" t="s">
        <v>181</v>
      </c>
      <c r="E36" s="1" t="s">
        <v>178</v>
      </c>
      <c r="F36" s="4">
        <v>11.91</v>
      </c>
      <c r="G36" s="4">
        <v>10</v>
      </c>
      <c r="H36" s="4">
        <f t="shared" si="1"/>
        <v>21.91</v>
      </c>
    </row>
    <row r="37" spans="1:8" x14ac:dyDescent="0.25">
      <c r="A37" s="1" t="s">
        <v>41</v>
      </c>
      <c r="B37" s="1" t="s">
        <v>0</v>
      </c>
      <c r="C37" s="1" t="s">
        <v>42</v>
      </c>
      <c r="D37" s="1" t="s">
        <v>43</v>
      </c>
      <c r="E37" s="1"/>
      <c r="F37" s="4">
        <v>17.14</v>
      </c>
      <c r="G37" s="4">
        <v>5</v>
      </c>
      <c r="H37" s="4">
        <f t="shared" si="1"/>
        <v>22.14</v>
      </c>
    </row>
    <row r="38" spans="1:8" x14ac:dyDescent="0.25">
      <c r="A38" s="1" t="s">
        <v>209</v>
      </c>
      <c r="B38" s="1" t="s">
        <v>0</v>
      </c>
      <c r="C38" s="1" t="s">
        <v>210</v>
      </c>
      <c r="D38" s="1" t="s">
        <v>159</v>
      </c>
      <c r="E38" s="1"/>
      <c r="F38" s="4">
        <v>12.7</v>
      </c>
      <c r="G38" s="4">
        <v>10</v>
      </c>
      <c r="H38" s="4">
        <f t="shared" si="1"/>
        <v>22.7</v>
      </c>
    </row>
    <row r="39" spans="1:8" x14ac:dyDescent="0.25">
      <c r="A39" s="1" t="s">
        <v>146</v>
      </c>
      <c r="B39" s="1" t="s">
        <v>0</v>
      </c>
      <c r="C39" s="1" t="s">
        <v>147</v>
      </c>
      <c r="D39" s="1" t="s">
        <v>148</v>
      </c>
      <c r="E39" s="1" t="s">
        <v>19</v>
      </c>
      <c r="F39" s="4">
        <v>12.82</v>
      </c>
      <c r="G39" s="4">
        <v>10</v>
      </c>
      <c r="H39" s="4">
        <f t="shared" si="1"/>
        <v>22.82</v>
      </c>
    </row>
    <row r="40" spans="1:8" x14ac:dyDescent="0.25">
      <c r="A40" s="1" t="s">
        <v>118</v>
      </c>
      <c r="B40" s="1" t="s">
        <v>0</v>
      </c>
      <c r="C40" s="1" t="s">
        <v>119</v>
      </c>
      <c r="D40" s="1" t="s">
        <v>120</v>
      </c>
      <c r="E40" s="1" t="s">
        <v>109</v>
      </c>
      <c r="F40" s="4">
        <v>17.88</v>
      </c>
      <c r="G40" s="4">
        <v>5</v>
      </c>
      <c r="H40" s="4">
        <f t="shared" si="1"/>
        <v>22.88</v>
      </c>
    </row>
    <row r="41" spans="1:8" x14ac:dyDescent="0.25">
      <c r="A41" s="1" t="s">
        <v>196</v>
      </c>
      <c r="B41" s="1" t="s">
        <v>26</v>
      </c>
      <c r="C41" s="1" t="s">
        <v>197</v>
      </c>
      <c r="D41" s="1" t="s">
        <v>99</v>
      </c>
      <c r="E41" s="1" t="s">
        <v>178</v>
      </c>
      <c r="F41" s="4">
        <v>12.88</v>
      </c>
      <c r="G41" s="4">
        <v>10</v>
      </c>
      <c r="H41" s="4">
        <f t="shared" si="1"/>
        <v>22.880000000000003</v>
      </c>
    </row>
    <row r="42" spans="1:8" x14ac:dyDescent="0.25">
      <c r="A42" s="1" t="s">
        <v>123</v>
      </c>
      <c r="B42" s="1" t="s">
        <v>0</v>
      </c>
      <c r="C42" s="1" t="s">
        <v>124</v>
      </c>
      <c r="D42" s="1" t="s">
        <v>120</v>
      </c>
      <c r="E42" s="1" t="s">
        <v>126</v>
      </c>
      <c r="F42" s="4">
        <v>13.02</v>
      </c>
      <c r="G42" s="4">
        <v>10</v>
      </c>
      <c r="H42" s="4">
        <f t="shared" si="1"/>
        <v>23.02</v>
      </c>
    </row>
    <row r="43" spans="1:8" x14ac:dyDescent="0.25">
      <c r="A43" s="1" t="s">
        <v>213</v>
      </c>
      <c r="B43" s="1" t="s">
        <v>0</v>
      </c>
      <c r="C43" s="1" t="s">
        <v>214</v>
      </c>
      <c r="D43" s="1" t="s">
        <v>215</v>
      </c>
      <c r="E43" s="1"/>
      <c r="F43" s="4">
        <v>18.579999999999998</v>
      </c>
      <c r="G43" s="4">
        <v>5</v>
      </c>
      <c r="H43" s="4">
        <f t="shared" si="1"/>
        <v>23.58</v>
      </c>
    </row>
    <row r="44" spans="1:8" x14ac:dyDescent="0.25">
      <c r="A44" s="1" t="s">
        <v>14</v>
      </c>
      <c r="B44" s="1" t="s">
        <v>0</v>
      </c>
      <c r="C44" s="1" t="s">
        <v>15</v>
      </c>
      <c r="D44" s="1" t="s">
        <v>16</v>
      </c>
      <c r="E44" s="1" t="s">
        <v>19</v>
      </c>
      <c r="F44" s="4">
        <v>18.64</v>
      </c>
      <c r="G44" s="4">
        <v>5</v>
      </c>
      <c r="H44" s="4">
        <f t="shared" si="1"/>
        <v>23.64</v>
      </c>
    </row>
    <row r="45" spans="1:8" x14ac:dyDescent="0.25">
      <c r="A45" s="1" t="s">
        <v>218</v>
      </c>
      <c r="B45" s="1" t="s">
        <v>0</v>
      </c>
      <c r="C45" s="1" t="s">
        <v>220</v>
      </c>
      <c r="D45" s="1" t="s">
        <v>215</v>
      </c>
      <c r="E45" s="1" t="s">
        <v>178</v>
      </c>
      <c r="F45" s="4">
        <v>14.19</v>
      </c>
      <c r="G45" s="4">
        <v>10</v>
      </c>
      <c r="H45" s="4">
        <f t="shared" si="1"/>
        <v>24.189999999999998</v>
      </c>
    </row>
    <row r="46" spans="1:8" x14ac:dyDescent="0.25">
      <c r="A46" s="1" t="s">
        <v>194</v>
      </c>
      <c r="B46" s="1" t="s">
        <v>26</v>
      </c>
      <c r="C46" s="1" t="s">
        <v>195</v>
      </c>
      <c r="D46" s="1" t="s">
        <v>167</v>
      </c>
      <c r="E46" s="1"/>
      <c r="F46" s="4">
        <v>14.23</v>
      </c>
      <c r="G46" s="4">
        <v>10</v>
      </c>
      <c r="H46" s="4">
        <f t="shared" si="1"/>
        <v>24.23</v>
      </c>
    </row>
    <row r="47" spans="1:8" x14ac:dyDescent="0.25">
      <c r="A47" s="1" t="s">
        <v>222</v>
      </c>
      <c r="B47" s="1" t="s">
        <v>0</v>
      </c>
      <c r="C47" s="1" t="s">
        <v>223</v>
      </c>
      <c r="D47" s="1" t="s">
        <v>224</v>
      </c>
      <c r="E47" s="1"/>
      <c r="F47" s="4">
        <v>14.52</v>
      </c>
      <c r="G47" s="4">
        <v>10</v>
      </c>
      <c r="H47" s="4">
        <f t="shared" si="1"/>
        <v>24.52</v>
      </c>
    </row>
    <row r="48" spans="1:8" x14ac:dyDescent="0.25">
      <c r="A48" s="1" t="s">
        <v>240</v>
      </c>
      <c r="B48" s="1" t="s">
        <v>0</v>
      </c>
      <c r="C48" s="1" t="s">
        <v>241</v>
      </c>
      <c r="D48" s="1" t="s">
        <v>16</v>
      </c>
      <c r="E48" s="1"/>
      <c r="F48" s="4">
        <v>19.54</v>
      </c>
      <c r="G48" s="4">
        <v>5</v>
      </c>
      <c r="H48" s="4">
        <f t="shared" si="1"/>
        <v>24.54</v>
      </c>
    </row>
    <row r="49" spans="1:8" x14ac:dyDescent="0.25">
      <c r="A49" s="1" t="s">
        <v>190</v>
      </c>
      <c r="B49" s="1" t="s">
        <v>26</v>
      </c>
      <c r="C49" s="1" t="s">
        <v>191</v>
      </c>
      <c r="D49" s="1" t="s">
        <v>99</v>
      </c>
      <c r="E49" s="1" t="s">
        <v>193</v>
      </c>
      <c r="F49" s="4">
        <v>24.68</v>
      </c>
      <c r="H49" s="4">
        <f t="shared" si="1"/>
        <v>24.68</v>
      </c>
    </row>
    <row r="50" spans="1:8" x14ac:dyDescent="0.25">
      <c r="A50" s="1" t="s">
        <v>153</v>
      </c>
      <c r="B50" s="1" t="s">
        <v>0</v>
      </c>
      <c r="C50" s="1" t="s">
        <v>219</v>
      </c>
      <c r="D50" s="1" t="s">
        <v>155</v>
      </c>
      <c r="E50" s="1" t="s">
        <v>31</v>
      </c>
      <c r="F50" s="4">
        <v>14.82</v>
      </c>
      <c r="G50" s="4">
        <v>10</v>
      </c>
      <c r="H50" s="4">
        <f t="shared" si="1"/>
        <v>24.82</v>
      </c>
    </row>
    <row r="51" spans="1:8" x14ac:dyDescent="0.25">
      <c r="A51" s="1" t="s">
        <v>25</v>
      </c>
      <c r="B51" s="1" t="s">
        <v>26</v>
      </c>
      <c r="C51" s="1" t="s">
        <v>27</v>
      </c>
      <c r="D51" s="1" t="s">
        <v>28</v>
      </c>
      <c r="E51" s="1" t="s">
        <v>31</v>
      </c>
      <c r="F51" s="4">
        <v>20.100000000000001</v>
      </c>
      <c r="G51" s="4">
        <v>5</v>
      </c>
      <c r="H51" s="4">
        <f t="shared" si="1"/>
        <v>25.1</v>
      </c>
    </row>
    <row r="52" spans="1:8" x14ac:dyDescent="0.25">
      <c r="A52" s="1" t="s">
        <v>200</v>
      </c>
      <c r="B52" s="1" t="s">
        <v>26</v>
      </c>
      <c r="C52" s="1" t="s">
        <v>201</v>
      </c>
      <c r="D52" s="1" t="s">
        <v>99</v>
      </c>
      <c r="E52" s="1"/>
      <c r="F52" s="4">
        <v>27.56</v>
      </c>
      <c r="G52" s="4">
        <v>5</v>
      </c>
      <c r="H52" s="4">
        <f t="shared" si="1"/>
        <v>32.56</v>
      </c>
    </row>
    <row r="53" spans="1:8" ht="30" x14ac:dyDescent="0.25">
      <c r="A53" s="1" t="s">
        <v>105</v>
      </c>
      <c r="B53" s="1" t="s">
        <v>26</v>
      </c>
      <c r="C53" s="1" t="s">
        <v>154</v>
      </c>
      <c r="D53" s="1" t="s">
        <v>106</v>
      </c>
      <c r="E53" s="1" t="s">
        <v>109</v>
      </c>
      <c r="F53" s="4">
        <v>19.309999999999999</v>
      </c>
      <c r="G53" s="4">
        <v>15</v>
      </c>
      <c r="H53" s="4">
        <f t="shared" si="1"/>
        <v>34.31</v>
      </c>
    </row>
    <row r="54" spans="1:8" x14ac:dyDescent="0.25">
      <c r="A54" s="1" t="s">
        <v>229</v>
      </c>
      <c r="B54" s="1" t="s">
        <v>0</v>
      </c>
      <c r="C54" s="1" t="s">
        <v>230</v>
      </c>
      <c r="D54" s="1" t="s">
        <v>34</v>
      </c>
      <c r="E54" s="1" t="s">
        <v>109</v>
      </c>
      <c r="F54" s="4">
        <v>24.33</v>
      </c>
      <c r="G54" s="4">
        <v>10</v>
      </c>
      <c r="H54" s="4">
        <f t="shared" si="1"/>
        <v>34.33</v>
      </c>
    </row>
    <row r="55" spans="1:8" x14ac:dyDescent="0.25">
      <c r="A55" s="1" t="s">
        <v>247</v>
      </c>
      <c r="B55" s="1" t="s">
        <v>0</v>
      </c>
      <c r="C55" s="1" t="s">
        <v>236</v>
      </c>
      <c r="D55" s="1" t="s">
        <v>237</v>
      </c>
      <c r="E55" s="1" t="s">
        <v>239</v>
      </c>
      <c r="F55" s="4">
        <v>48.26</v>
      </c>
      <c r="G55" s="4">
        <v>5</v>
      </c>
      <c r="H55" s="4">
        <f t="shared" si="1"/>
        <v>53.26</v>
      </c>
    </row>
  </sheetData>
  <autoFilter ref="A1:H1" xr:uid="{00000000-0009-0000-0000-000001000000}">
    <sortState xmlns:xlrd2="http://schemas.microsoft.com/office/spreadsheetml/2017/richdata2" ref="A2:H56">
      <sortCondition ref="H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3" max="3" width="12.7109375" customWidth="1"/>
    <col min="4" max="4" width="16.85546875" customWidth="1"/>
    <col min="5" max="5" width="17" customWidth="1"/>
  </cols>
  <sheetData>
    <row r="1" spans="1:8" x14ac:dyDescent="0.25">
      <c r="A1" s="2" t="s">
        <v>6</v>
      </c>
      <c r="B1" s="2" t="s">
        <v>1</v>
      </c>
      <c r="C1" s="2" t="s">
        <v>2</v>
      </c>
      <c r="D1" s="2" t="s">
        <v>3</v>
      </c>
      <c r="E1" s="2" t="s">
        <v>7</v>
      </c>
      <c r="F1" s="3" t="s">
        <v>226</v>
      </c>
      <c r="G1" s="3" t="s">
        <v>227</v>
      </c>
      <c r="H1" s="3" t="s">
        <v>228</v>
      </c>
    </row>
    <row r="2" spans="1:8" ht="30" x14ac:dyDescent="0.25">
      <c r="A2" s="1" t="s">
        <v>45</v>
      </c>
      <c r="B2" s="1" t="s">
        <v>0</v>
      </c>
      <c r="C2" s="1" t="s">
        <v>46</v>
      </c>
      <c r="D2" s="1" t="s">
        <v>43</v>
      </c>
      <c r="E2" s="1" t="s">
        <v>49</v>
      </c>
      <c r="F2" s="4">
        <v>10.45</v>
      </c>
      <c r="G2" s="4"/>
      <c r="H2" s="4">
        <f t="shared" ref="H2:H33" si="0">SUM(F2:G2)</f>
        <v>10.45</v>
      </c>
    </row>
    <row r="3" spans="1:8" x14ac:dyDescent="0.25">
      <c r="A3" s="1" t="s">
        <v>8</v>
      </c>
      <c r="B3" s="1" t="s">
        <v>0</v>
      </c>
      <c r="C3" s="1" t="s">
        <v>9</v>
      </c>
      <c r="D3" s="1" t="s">
        <v>10</v>
      </c>
      <c r="E3" s="1" t="s">
        <v>13</v>
      </c>
      <c r="F3">
        <v>10.66</v>
      </c>
      <c r="G3" s="4"/>
      <c r="H3" s="4">
        <f t="shared" si="0"/>
        <v>10.66</v>
      </c>
    </row>
    <row r="4" spans="1:8" x14ac:dyDescent="0.25">
      <c r="A4" s="1" t="s">
        <v>140</v>
      </c>
      <c r="B4" s="1" t="s">
        <v>0</v>
      </c>
      <c r="C4" s="1" t="s">
        <v>141</v>
      </c>
      <c r="D4" s="1" t="s">
        <v>142</v>
      </c>
      <c r="E4" s="1" t="s">
        <v>145</v>
      </c>
      <c r="F4" s="4">
        <v>11.35</v>
      </c>
      <c r="G4" s="4"/>
      <c r="H4" s="4">
        <f t="shared" si="0"/>
        <v>11.35</v>
      </c>
    </row>
    <row r="5" spans="1:8" x14ac:dyDescent="0.25">
      <c r="A5" s="1" t="s">
        <v>73</v>
      </c>
      <c r="B5" s="1" t="s">
        <v>0</v>
      </c>
      <c r="C5" s="1" t="s">
        <v>74</v>
      </c>
      <c r="D5" s="1" t="s">
        <v>75</v>
      </c>
      <c r="E5" s="1" t="s">
        <v>19</v>
      </c>
      <c r="F5" s="4">
        <v>13.6</v>
      </c>
      <c r="G5" s="4"/>
      <c r="H5" s="4">
        <f t="shared" si="0"/>
        <v>13.6</v>
      </c>
    </row>
    <row r="6" spans="1:8" ht="30" x14ac:dyDescent="0.25">
      <c r="A6" s="1" t="s">
        <v>130</v>
      </c>
      <c r="B6" s="1" t="s">
        <v>0</v>
      </c>
      <c r="C6" s="1" t="s">
        <v>131</v>
      </c>
      <c r="D6" s="1" t="s">
        <v>132</v>
      </c>
      <c r="E6" s="1" t="s">
        <v>49</v>
      </c>
      <c r="F6" s="4">
        <v>10.029999999999999</v>
      </c>
      <c r="G6" s="4">
        <v>5</v>
      </c>
      <c r="H6" s="4">
        <f t="shared" si="0"/>
        <v>15.03</v>
      </c>
    </row>
    <row r="7" spans="1:8" x14ac:dyDescent="0.25">
      <c r="A7" s="1" t="s">
        <v>55</v>
      </c>
      <c r="B7" s="1" t="s">
        <v>0</v>
      </c>
      <c r="C7" s="1" t="s">
        <v>56</v>
      </c>
      <c r="D7" s="1" t="s">
        <v>57</v>
      </c>
      <c r="E7" s="1" t="s">
        <v>13</v>
      </c>
      <c r="F7" s="4">
        <v>10.4</v>
      </c>
      <c r="G7" s="4">
        <v>5</v>
      </c>
      <c r="H7" s="4">
        <f t="shared" si="0"/>
        <v>15.4</v>
      </c>
    </row>
    <row r="8" spans="1:8" x14ac:dyDescent="0.25">
      <c r="A8" s="1" t="s">
        <v>179</v>
      </c>
      <c r="B8" s="1" t="s">
        <v>0</v>
      </c>
      <c r="C8" s="1" t="s">
        <v>180</v>
      </c>
      <c r="D8" s="1" t="s">
        <v>181</v>
      </c>
      <c r="E8" s="1" t="s">
        <v>178</v>
      </c>
      <c r="F8" s="4">
        <v>10.68</v>
      </c>
      <c r="G8" s="4">
        <v>5</v>
      </c>
      <c r="H8" s="4">
        <f t="shared" si="0"/>
        <v>15.68</v>
      </c>
    </row>
    <row r="9" spans="1:8" x14ac:dyDescent="0.25">
      <c r="A9" s="1" t="s">
        <v>114</v>
      </c>
      <c r="B9" s="1" t="s">
        <v>0</v>
      </c>
      <c r="C9" s="1" t="s">
        <v>115</v>
      </c>
      <c r="D9" s="1" t="s">
        <v>116</v>
      </c>
      <c r="E9" s="1"/>
      <c r="F9" s="4">
        <v>11.14</v>
      </c>
      <c r="G9" s="4">
        <v>5</v>
      </c>
      <c r="H9" s="4">
        <f t="shared" si="0"/>
        <v>16.14</v>
      </c>
    </row>
    <row r="10" spans="1:8" x14ac:dyDescent="0.25">
      <c r="A10" s="1" t="s">
        <v>170</v>
      </c>
      <c r="B10" s="1" t="s">
        <v>26</v>
      </c>
      <c r="C10" s="1" t="s">
        <v>171</v>
      </c>
      <c r="D10" s="1" t="s">
        <v>172</v>
      </c>
      <c r="E10" s="1"/>
      <c r="F10" s="4">
        <v>11.18</v>
      </c>
      <c r="G10" s="4">
        <v>5</v>
      </c>
      <c r="H10" s="4">
        <f t="shared" si="0"/>
        <v>16.18</v>
      </c>
    </row>
    <row r="11" spans="1:8" x14ac:dyDescent="0.25">
      <c r="A11" s="1" t="s">
        <v>20</v>
      </c>
      <c r="B11" s="1" t="s">
        <v>0</v>
      </c>
      <c r="C11" s="1" t="s">
        <v>21</v>
      </c>
      <c r="D11" s="1" t="s">
        <v>22</v>
      </c>
      <c r="E11" s="1" t="s">
        <v>19</v>
      </c>
      <c r="F11" s="4">
        <v>11.3</v>
      </c>
      <c r="G11" s="4">
        <v>5</v>
      </c>
      <c r="H11" s="4">
        <f t="shared" si="0"/>
        <v>16.3</v>
      </c>
    </row>
    <row r="12" spans="1:8" x14ac:dyDescent="0.25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31</v>
      </c>
      <c r="F12" s="4">
        <v>11.35</v>
      </c>
      <c r="G12" s="4">
        <v>5</v>
      </c>
      <c r="H12" s="4">
        <f t="shared" si="0"/>
        <v>16.350000000000001</v>
      </c>
    </row>
    <row r="13" spans="1:8" x14ac:dyDescent="0.25">
      <c r="A13" s="1" t="s">
        <v>81</v>
      </c>
      <c r="B13" s="1" t="s">
        <v>0</v>
      </c>
      <c r="C13" s="1" t="s">
        <v>82</v>
      </c>
      <c r="D13" s="1" t="s">
        <v>83</v>
      </c>
      <c r="E13" s="1" t="s">
        <v>31</v>
      </c>
      <c r="F13" s="4">
        <v>11.61</v>
      </c>
      <c r="G13" s="4">
        <v>5</v>
      </c>
      <c r="H13" s="4">
        <f t="shared" si="0"/>
        <v>16.61</v>
      </c>
    </row>
    <row r="14" spans="1:8" x14ac:dyDescent="0.25">
      <c r="A14" s="1" t="s">
        <v>118</v>
      </c>
      <c r="B14" s="1" t="s">
        <v>0</v>
      </c>
      <c r="C14" s="1" t="s">
        <v>119</v>
      </c>
      <c r="D14" s="1" t="s">
        <v>120</v>
      </c>
      <c r="E14" s="1" t="s">
        <v>109</v>
      </c>
      <c r="F14" s="4">
        <v>11.63</v>
      </c>
      <c r="G14" s="4">
        <v>5</v>
      </c>
      <c r="H14" s="4">
        <f t="shared" si="0"/>
        <v>16.630000000000003</v>
      </c>
    </row>
    <row r="15" spans="1:8" x14ac:dyDescent="0.25">
      <c r="A15" s="1" t="s">
        <v>50</v>
      </c>
      <c r="B15" s="1" t="s">
        <v>0</v>
      </c>
      <c r="C15" s="1" t="s">
        <v>51</v>
      </c>
      <c r="D15" s="1" t="s">
        <v>52</v>
      </c>
      <c r="E15" s="1" t="s">
        <v>13</v>
      </c>
      <c r="F15" s="4">
        <v>11.68</v>
      </c>
      <c r="G15" s="4">
        <v>5</v>
      </c>
      <c r="H15" s="4">
        <f t="shared" si="0"/>
        <v>16.68</v>
      </c>
    </row>
    <row r="16" spans="1:8" x14ac:dyDescent="0.25">
      <c r="A16" s="1" t="s">
        <v>184</v>
      </c>
      <c r="B16" s="1" t="s">
        <v>0</v>
      </c>
      <c r="C16" s="1" t="s">
        <v>185</v>
      </c>
      <c r="D16" s="1" t="s">
        <v>65</v>
      </c>
      <c r="E16" s="1" t="s">
        <v>187</v>
      </c>
      <c r="F16" s="4">
        <v>11.71</v>
      </c>
      <c r="G16" s="4">
        <v>5</v>
      </c>
      <c r="H16" s="4">
        <f t="shared" si="0"/>
        <v>16.71</v>
      </c>
    </row>
    <row r="17" spans="1:8" x14ac:dyDescent="0.25">
      <c r="A17" s="1" t="s">
        <v>90</v>
      </c>
      <c r="B17" s="1" t="s">
        <v>0</v>
      </c>
      <c r="C17" s="1" t="s">
        <v>91</v>
      </c>
      <c r="D17" s="1" t="s">
        <v>92</v>
      </c>
      <c r="E17" s="1"/>
      <c r="F17" s="4">
        <v>11.89</v>
      </c>
      <c r="G17" s="4">
        <v>5</v>
      </c>
      <c r="H17" s="4">
        <f t="shared" si="0"/>
        <v>16.89</v>
      </c>
    </row>
    <row r="18" spans="1:8" x14ac:dyDescent="0.25">
      <c r="A18" s="1" t="s">
        <v>204</v>
      </c>
      <c r="B18" s="1" t="s">
        <v>0</v>
      </c>
      <c r="C18" s="1" t="s">
        <v>205</v>
      </c>
      <c r="D18" s="1" t="s">
        <v>106</v>
      </c>
      <c r="E18" s="1" t="s">
        <v>208</v>
      </c>
      <c r="F18" s="4">
        <v>11.93</v>
      </c>
      <c r="G18" s="4">
        <v>5</v>
      </c>
      <c r="H18" s="4">
        <f t="shared" si="0"/>
        <v>16.93</v>
      </c>
    </row>
    <row r="19" spans="1:8" ht="30" x14ac:dyDescent="0.25">
      <c r="A19" s="1" t="s">
        <v>85</v>
      </c>
      <c r="B19" s="1" t="s">
        <v>0</v>
      </c>
      <c r="C19" s="1" t="s">
        <v>86</v>
      </c>
      <c r="D19" s="1" t="s">
        <v>87</v>
      </c>
      <c r="E19" s="1" t="s">
        <v>89</v>
      </c>
      <c r="F19" s="4">
        <v>12.13</v>
      </c>
      <c r="G19" s="4">
        <v>5</v>
      </c>
      <c r="H19" s="4">
        <f t="shared" si="0"/>
        <v>17.130000000000003</v>
      </c>
    </row>
    <row r="20" spans="1:8" x14ac:dyDescent="0.25">
      <c r="A20" s="1" t="s">
        <v>14</v>
      </c>
      <c r="B20" s="1" t="s">
        <v>0</v>
      </c>
      <c r="C20" s="1" t="s">
        <v>15</v>
      </c>
      <c r="D20" s="1" t="s">
        <v>16</v>
      </c>
      <c r="E20" s="1" t="s">
        <v>19</v>
      </c>
      <c r="F20" s="4">
        <v>12.77</v>
      </c>
      <c r="G20" s="4">
        <v>5</v>
      </c>
      <c r="H20" s="4">
        <f t="shared" si="0"/>
        <v>17.77</v>
      </c>
    </row>
    <row r="21" spans="1:8" x14ac:dyDescent="0.25">
      <c r="A21" s="1" t="s">
        <v>150</v>
      </c>
      <c r="B21" s="1" t="s">
        <v>26</v>
      </c>
      <c r="C21" s="1" t="s">
        <v>151</v>
      </c>
      <c r="D21" s="1" t="s">
        <v>152</v>
      </c>
      <c r="E21" s="1"/>
      <c r="F21" s="4">
        <v>13.18</v>
      </c>
      <c r="G21" s="4">
        <v>5</v>
      </c>
      <c r="H21" s="4">
        <f t="shared" si="0"/>
        <v>18.18</v>
      </c>
    </row>
    <row r="22" spans="1:8" x14ac:dyDescent="0.25">
      <c r="A22" s="1" t="s">
        <v>146</v>
      </c>
      <c r="B22" s="1" t="s">
        <v>0</v>
      </c>
      <c r="C22" s="1" t="s">
        <v>147</v>
      </c>
      <c r="D22" s="1" t="s">
        <v>148</v>
      </c>
      <c r="E22" s="1" t="s">
        <v>19</v>
      </c>
      <c r="F22" s="4">
        <v>13.27</v>
      </c>
      <c r="G22" s="4">
        <v>5</v>
      </c>
      <c r="H22" s="4">
        <f t="shared" si="0"/>
        <v>18.27</v>
      </c>
    </row>
    <row r="23" spans="1:8" x14ac:dyDescent="0.25">
      <c r="A23" s="1" t="s">
        <v>32</v>
      </c>
      <c r="B23" s="1" t="s">
        <v>0</v>
      </c>
      <c r="C23" s="1" t="s">
        <v>33</v>
      </c>
      <c r="D23" s="1" t="s">
        <v>34</v>
      </c>
      <c r="E23" s="1" t="s">
        <v>31</v>
      </c>
      <c r="F23" s="4">
        <v>13.99</v>
      </c>
      <c r="G23" s="4">
        <v>5</v>
      </c>
      <c r="H23" s="4">
        <f t="shared" si="0"/>
        <v>18.990000000000002</v>
      </c>
    </row>
    <row r="24" spans="1:8" x14ac:dyDescent="0.25">
      <c r="A24" s="1" t="s">
        <v>77</v>
      </c>
      <c r="B24" s="1" t="s">
        <v>26</v>
      </c>
      <c r="C24" s="1" t="s">
        <v>78</v>
      </c>
      <c r="D24" s="1" t="s">
        <v>28</v>
      </c>
      <c r="E24" s="1"/>
      <c r="F24" s="4">
        <v>14.16</v>
      </c>
      <c r="G24" s="4">
        <v>5</v>
      </c>
      <c r="H24" s="4">
        <f t="shared" si="0"/>
        <v>19.16</v>
      </c>
    </row>
    <row r="25" spans="1:8" x14ac:dyDescent="0.25">
      <c r="A25" s="1" t="s">
        <v>196</v>
      </c>
      <c r="B25" s="1" t="s">
        <v>26</v>
      </c>
      <c r="C25" s="1" t="s">
        <v>197</v>
      </c>
      <c r="D25" s="1" t="s">
        <v>99</v>
      </c>
      <c r="E25" s="1" t="s">
        <v>178</v>
      </c>
      <c r="F25" s="4">
        <v>14.56</v>
      </c>
      <c r="G25" s="4">
        <v>5</v>
      </c>
      <c r="H25" s="4">
        <f t="shared" si="0"/>
        <v>19.560000000000002</v>
      </c>
    </row>
    <row r="26" spans="1:8" x14ac:dyDescent="0.25">
      <c r="A26" s="1" t="s">
        <v>63</v>
      </c>
      <c r="B26" s="1" t="s">
        <v>0</v>
      </c>
      <c r="C26" s="1" t="s">
        <v>64</v>
      </c>
      <c r="D26" s="1" t="s">
        <v>65</v>
      </c>
      <c r="E26" s="1" t="s">
        <v>13</v>
      </c>
      <c r="F26" s="4">
        <v>10.14</v>
      </c>
      <c r="G26" s="4">
        <v>10</v>
      </c>
      <c r="H26" s="4">
        <f t="shared" si="0"/>
        <v>20.14</v>
      </c>
    </row>
    <row r="27" spans="1:8" x14ac:dyDescent="0.25">
      <c r="A27" s="1" t="s">
        <v>222</v>
      </c>
      <c r="B27" s="1" t="s">
        <v>0</v>
      </c>
      <c r="C27" s="1" t="s">
        <v>223</v>
      </c>
      <c r="D27" s="1" t="s">
        <v>224</v>
      </c>
      <c r="E27" s="1"/>
      <c r="F27" s="4">
        <v>20.55</v>
      </c>
      <c r="G27" s="4"/>
      <c r="H27" s="4">
        <f t="shared" si="0"/>
        <v>20.55</v>
      </c>
    </row>
    <row r="28" spans="1:8" x14ac:dyDescent="0.25">
      <c r="A28" s="1" t="s">
        <v>59</v>
      </c>
      <c r="B28" s="1" t="s">
        <v>0</v>
      </c>
      <c r="C28" s="1" t="s">
        <v>60</v>
      </c>
      <c r="D28" s="1" t="s">
        <v>22</v>
      </c>
      <c r="E28" s="1" t="s">
        <v>13</v>
      </c>
      <c r="F28" s="4">
        <v>10.59</v>
      </c>
      <c r="G28" s="4">
        <v>10</v>
      </c>
      <c r="H28" s="4">
        <f t="shared" si="0"/>
        <v>20.59</v>
      </c>
    </row>
    <row r="29" spans="1:8" x14ac:dyDescent="0.25">
      <c r="A29" s="1" t="s">
        <v>175</v>
      </c>
      <c r="B29" s="1" t="s">
        <v>0</v>
      </c>
      <c r="C29" s="1" t="s">
        <v>176</v>
      </c>
      <c r="D29" s="1" t="s">
        <v>132</v>
      </c>
      <c r="E29" s="1" t="s">
        <v>178</v>
      </c>
      <c r="F29" s="4">
        <v>10.66</v>
      </c>
      <c r="G29" s="4">
        <v>10</v>
      </c>
      <c r="H29" s="4">
        <f t="shared" si="0"/>
        <v>20.66</v>
      </c>
    </row>
    <row r="30" spans="1:8" x14ac:dyDescent="0.25">
      <c r="A30" s="1" t="s">
        <v>200</v>
      </c>
      <c r="B30" s="1" t="s">
        <v>26</v>
      </c>
      <c r="C30" s="1" t="s">
        <v>201</v>
      </c>
      <c r="D30" s="1" t="s">
        <v>99</v>
      </c>
      <c r="E30" s="1"/>
      <c r="F30" s="4">
        <v>10.98</v>
      </c>
      <c r="G30" s="4">
        <v>10</v>
      </c>
      <c r="H30" s="4">
        <f t="shared" si="0"/>
        <v>20.98</v>
      </c>
    </row>
    <row r="31" spans="1:8" x14ac:dyDescent="0.25">
      <c r="A31" s="1" t="s">
        <v>127</v>
      </c>
      <c r="B31" s="1" t="s">
        <v>0</v>
      </c>
      <c r="C31" s="1" t="s">
        <v>128</v>
      </c>
      <c r="D31" s="1" t="s">
        <v>129</v>
      </c>
      <c r="E31" s="1" t="s">
        <v>126</v>
      </c>
      <c r="F31" s="4">
        <v>11.07</v>
      </c>
      <c r="G31" s="4">
        <v>10</v>
      </c>
      <c r="H31" s="4">
        <f t="shared" si="0"/>
        <v>21.07</v>
      </c>
    </row>
    <row r="32" spans="1:8" x14ac:dyDescent="0.25">
      <c r="A32" s="1" t="s">
        <v>97</v>
      </c>
      <c r="B32" s="1" t="s">
        <v>26</v>
      </c>
      <c r="C32" s="1" t="s">
        <v>98</v>
      </c>
      <c r="D32" s="1" t="s">
        <v>99</v>
      </c>
      <c r="E32" s="1"/>
      <c r="F32" s="4">
        <v>11.08</v>
      </c>
      <c r="G32" s="4">
        <v>10</v>
      </c>
      <c r="H32" s="4">
        <f t="shared" si="0"/>
        <v>21.08</v>
      </c>
    </row>
    <row r="33" spans="1:8" x14ac:dyDescent="0.25">
      <c r="A33" s="1" t="s">
        <v>101</v>
      </c>
      <c r="B33" s="1" t="s">
        <v>0</v>
      </c>
      <c r="C33" s="1" t="s">
        <v>102</v>
      </c>
      <c r="D33" s="1" t="s">
        <v>92</v>
      </c>
      <c r="E33" s="1" t="s">
        <v>104</v>
      </c>
      <c r="F33" s="4">
        <v>11.12</v>
      </c>
      <c r="G33" s="4">
        <v>10</v>
      </c>
      <c r="H33" s="4">
        <f t="shared" si="0"/>
        <v>21.119999999999997</v>
      </c>
    </row>
    <row r="34" spans="1:8" x14ac:dyDescent="0.25">
      <c r="A34" s="1" t="s">
        <v>135</v>
      </c>
      <c r="B34" s="1" t="s">
        <v>26</v>
      </c>
      <c r="C34" s="1" t="s">
        <v>136</v>
      </c>
      <c r="D34" s="1" t="s">
        <v>137</v>
      </c>
      <c r="E34" s="1" t="s">
        <v>139</v>
      </c>
      <c r="F34" s="4">
        <v>11.27</v>
      </c>
      <c r="G34" s="4">
        <v>10</v>
      </c>
      <c r="H34" s="4">
        <f t="shared" ref="H34:H55" si="1">SUM(F34:G34)</f>
        <v>21.27</v>
      </c>
    </row>
    <row r="35" spans="1:8" x14ac:dyDescent="0.25">
      <c r="A35" s="1" t="s">
        <v>123</v>
      </c>
      <c r="B35" s="1" t="s">
        <v>0</v>
      </c>
      <c r="C35" s="1" t="s">
        <v>124</v>
      </c>
      <c r="D35" s="1" t="s">
        <v>120</v>
      </c>
      <c r="E35" s="1" t="s">
        <v>126</v>
      </c>
      <c r="F35" s="4">
        <v>11.88</v>
      </c>
      <c r="G35" s="4">
        <v>10</v>
      </c>
      <c r="H35" s="4">
        <f t="shared" si="1"/>
        <v>21.880000000000003</v>
      </c>
    </row>
    <row r="36" spans="1:8" x14ac:dyDescent="0.25">
      <c r="A36" s="1" t="s">
        <v>105</v>
      </c>
      <c r="B36" s="1" t="s">
        <v>26</v>
      </c>
      <c r="C36" s="1" t="s">
        <v>154</v>
      </c>
      <c r="D36" s="1" t="s">
        <v>106</v>
      </c>
      <c r="E36" s="1" t="s">
        <v>109</v>
      </c>
      <c r="F36" s="4">
        <v>12.26</v>
      </c>
      <c r="G36" s="4">
        <v>10</v>
      </c>
      <c r="H36" s="4">
        <f t="shared" si="1"/>
        <v>22.259999999999998</v>
      </c>
    </row>
    <row r="37" spans="1:8" x14ac:dyDescent="0.25">
      <c r="A37" s="1" t="s">
        <v>157</v>
      </c>
      <c r="B37" s="1" t="s">
        <v>0</v>
      </c>
      <c r="C37" s="1" t="s">
        <v>158</v>
      </c>
      <c r="D37" s="1" t="s">
        <v>159</v>
      </c>
      <c r="E37" s="1" t="s">
        <v>109</v>
      </c>
      <c r="F37" s="4">
        <v>12.44</v>
      </c>
      <c r="G37" s="4">
        <v>10</v>
      </c>
      <c r="H37" s="4">
        <f t="shared" si="1"/>
        <v>22.439999999999998</v>
      </c>
    </row>
    <row r="38" spans="1:8" x14ac:dyDescent="0.25">
      <c r="A38" s="1" t="s">
        <v>41</v>
      </c>
      <c r="B38" s="1" t="s">
        <v>0</v>
      </c>
      <c r="C38" s="1" t="s">
        <v>42</v>
      </c>
      <c r="D38" s="1" t="s">
        <v>43</v>
      </c>
      <c r="E38" s="1"/>
      <c r="F38" s="4">
        <v>12.48</v>
      </c>
      <c r="G38" s="4">
        <v>10</v>
      </c>
      <c r="H38" s="4">
        <f t="shared" si="1"/>
        <v>22.48</v>
      </c>
    </row>
    <row r="39" spans="1:8" x14ac:dyDescent="0.25">
      <c r="A39" s="1" t="s">
        <v>68</v>
      </c>
      <c r="B39" s="1" t="s">
        <v>0</v>
      </c>
      <c r="C39" s="1" t="s">
        <v>69</v>
      </c>
      <c r="D39" s="1" t="s">
        <v>70</v>
      </c>
      <c r="E39" s="1"/>
      <c r="F39" s="4">
        <v>17.48</v>
      </c>
      <c r="G39" s="4">
        <v>5</v>
      </c>
      <c r="H39" s="4">
        <f t="shared" si="1"/>
        <v>22.48</v>
      </c>
    </row>
    <row r="40" spans="1:8" x14ac:dyDescent="0.25">
      <c r="A40" s="1" t="s">
        <v>190</v>
      </c>
      <c r="B40" s="1" t="s">
        <v>26</v>
      </c>
      <c r="C40" s="1" t="s">
        <v>191</v>
      </c>
      <c r="D40" s="1" t="s">
        <v>99</v>
      </c>
      <c r="E40" s="1" t="s">
        <v>193</v>
      </c>
      <c r="F40" s="4">
        <v>12.64</v>
      </c>
      <c r="G40" s="4">
        <v>10</v>
      </c>
      <c r="H40" s="4">
        <f t="shared" si="1"/>
        <v>22.64</v>
      </c>
    </row>
    <row r="41" spans="1:8" x14ac:dyDescent="0.25">
      <c r="A41" s="1" t="s">
        <v>232</v>
      </c>
      <c r="B41" s="1" t="s">
        <v>26</v>
      </c>
      <c r="C41" s="1" t="s">
        <v>233</v>
      </c>
      <c r="D41" s="1" t="s">
        <v>234</v>
      </c>
      <c r="E41" s="1" t="s">
        <v>235</v>
      </c>
      <c r="F41" s="4">
        <v>12.68</v>
      </c>
      <c r="G41" s="4">
        <v>10</v>
      </c>
      <c r="H41" s="4">
        <f t="shared" si="1"/>
        <v>22.68</v>
      </c>
    </row>
    <row r="42" spans="1:8" x14ac:dyDescent="0.25">
      <c r="A42" s="1" t="s">
        <v>229</v>
      </c>
      <c r="B42" s="1" t="s">
        <v>0</v>
      </c>
      <c r="C42" s="1" t="s">
        <v>230</v>
      </c>
      <c r="D42" s="1" t="s">
        <v>34</v>
      </c>
      <c r="E42" s="1" t="s">
        <v>109</v>
      </c>
      <c r="F42" s="4">
        <v>13.09</v>
      </c>
      <c r="G42" s="4">
        <v>10</v>
      </c>
      <c r="H42" s="4">
        <f t="shared" si="1"/>
        <v>23.09</v>
      </c>
    </row>
    <row r="43" spans="1:8" x14ac:dyDescent="0.25">
      <c r="A43" s="1" t="s">
        <v>165</v>
      </c>
      <c r="B43" s="1" t="s">
        <v>0</v>
      </c>
      <c r="C43" s="1" t="s">
        <v>166</v>
      </c>
      <c r="D43" s="1" t="s">
        <v>167</v>
      </c>
      <c r="E43" s="1" t="s">
        <v>31</v>
      </c>
      <c r="F43" s="4">
        <v>13.74</v>
      </c>
      <c r="G43" s="4">
        <v>10</v>
      </c>
      <c r="H43" s="4">
        <f t="shared" si="1"/>
        <v>23.740000000000002</v>
      </c>
    </row>
    <row r="44" spans="1:8" x14ac:dyDescent="0.25">
      <c r="A44" s="1" t="s">
        <v>243</v>
      </c>
      <c r="B44" s="1" t="s">
        <v>0</v>
      </c>
      <c r="C44" s="1" t="s">
        <v>244</v>
      </c>
      <c r="D44" s="1" t="s">
        <v>129</v>
      </c>
      <c r="E44" s="1" t="s">
        <v>246</v>
      </c>
      <c r="F44">
        <v>13.96</v>
      </c>
      <c r="G44" s="4">
        <v>10</v>
      </c>
      <c r="H44" s="4">
        <f t="shared" si="1"/>
        <v>23.96</v>
      </c>
    </row>
    <row r="45" spans="1:8" x14ac:dyDescent="0.25">
      <c r="A45" s="1" t="s">
        <v>194</v>
      </c>
      <c r="B45" s="1" t="s">
        <v>26</v>
      </c>
      <c r="C45" s="1" t="s">
        <v>195</v>
      </c>
      <c r="D45" s="1" t="s">
        <v>167</v>
      </c>
      <c r="E45" s="1"/>
      <c r="F45" s="4">
        <v>14.52</v>
      </c>
      <c r="G45" s="4">
        <v>10</v>
      </c>
      <c r="H45" s="4">
        <f t="shared" si="1"/>
        <v>24.52</v>
      </c>
    </row>
    <row r="46" spans="1:8" x14ac:dyDescent="0.25">
      <c r="A46" s="1" t="s">
        <v>218</v>
      </c>
      <c r="B46" s="1" t="s">
        <v>0</v>
      </c>
      <c r="C46" s="1" t="s">
        <v>220</v>
      </c>
      <c r="D46" s="1" t="s">
        <v>215</v>
      </c>
      <c r="E46" s="1" t="s">
        <v>178</v>
      </c>
      <c r="F46" s="4">
        <v>14.71</v>
      </c>
      <c r="G46" s="4">
        <v>10</v>
      </c>
      <c r="H46" s="4">
        <f t="shared" si="1"/>
        <v>24.71</v>
      </c>
    </row>
    <row r="47" spans="1:8" x14ac:dyDescent="0.25">
      <c r="A47" s="1" t="s">
        <v>95</v>
      </c>
      <c r="B47" s="1" t="s">
        <v>0</v>
      </c>
      <c r="C47" s="1" t="s">
        <v>96</v>
      </c>
      <c r="D47" s="1" t="s">
        <v>22</v>
      </c>
      <c r="E47" s="1" t="s">
        <v>19</v>
      </c>
      <c r="F47" s="4">
        <v>20</v>
      </c>
      <c r="G47" s="4">
        <v>5</v>
      </c>
      <c r="H47" s="4">
        <f t="shared" si="1"/>
        <v>25</v>
      </c>
    </row>
    <row r="48" spans="1:8" x14ac:dyDescent="0.25">
      <c r="A48" s="1" t="s">
        <v>213</v>
      </c>
      <c r="B48" s="1" t="s">
        <v>0</v>
      </c>
      <c r="C48" s="1" t="s">
        <v>214</v>
      </c>
      <c r="D48" s="1" t="s">
        <v>215</v>
      </c>
      <c r="E48" s="1"/>
      <c r="F48" s="4">
        <v>15.16</v>
      </c>
      <c r="G48" s="4">
        <v>10</v>
      </c>
      <c r="H48" s="4">
        <f t="shared" si="1"/>
        <v>25.16</v>
      </c>
    </row>
    <row r="49" spans="1:8" x14ac:dyDescent="0.25">
      <c r="A49" s="1" t="s">
        <v>161</v>
      </c>
      <c r="B49" s="1" t="s">
        <v>0</v>
      </c>
      <c r="C49" s="1" t="s">
        <v>162</v>
      </c>
      <c r="D49" s="1" t="s">
        <v>92</v>
      </c>
      <c r="E49" s="1" t="s">
        <v>13</v>
      </c>
      <c r="F49" s="4">
        <v>22.42</v>
      </c>
      <c r="G49" s="4">
        <v>5</v>
      </c>
      <c r="H49" s="4">
        <f t="shared" si="1"/>
        <v>27.42</v>
      </c>
    </row>
    <row r="50" spans="1:8" x14ac:dyDescent="0.25">
      <c r="A50" s="1" t="s">
        <v>36</v>
      </c>
      <c r="B50" s="1" t="s">
        <v>26</v>
      </c>
      <c r="C50" s="1" t="s">
        <v>37</v>
      </c>
      <c r="D50" s="1" t="s">
        <v>38</v>
      </c>
      <c r="E50" s="1"/>
      <c r="F50" s="4">
        <v>23.72</v>
      </c>
      <c r="G50" s="4">
        <v>5</v>
      </c>
      <c r="H50" s="4">
        <f t="shared" si="1"/>
        <v>28.72</v>
      </c>
    </row>
    <row r="51" spans="1:8" x14ac:dyDescent="0.25">
      <c r="A51" s="1" t="s">
        <v>240</v>
      </c>
      <c r="B51" s="1" t="s">
        <v>0</v>
      </c>
      <c r="C51" s="1" t="s">
        <v>241</v>
      </c>
      <c r="D51" s="1" t="s">
        <v>16</v>
      </c>
      <c r="E51" s="1"/>
      <c r="F51" s="4">
        <v>24.73</v>
      </c>
      <c r="G51" s="4">
        <v>5</v>
      </c>
      <c r="H51" s="4">
        <f t="shared" si="1"/>
        <v>29.73</v>
      </c>
    </row>
    <row r="52" spans="1:8" x14ac:dyDescent="0.25">
      <c r="A52" s="1" t="s">
        <v>188</v>
      </c>
      <c r="B52" s="1" t="s">
        <v>0</v>
      </c>
      <c r="C52" s="1" t="s">
        <v>189</v>
      </c>
      <c r="D52" s="1" t="s">
        <v>120</v>
      </c>
      <c r="E52" s="1"/>
      <c r="F52" s="4">
        <v>14.84</v>
      </c>
      <c r="G52" s="4">
        <v>15</v>
      </c>
      <c r="H52" s="4">
        <f t="shared" si="1"/>
        <v>29.84</v>
      </c>
    </row>
    <row r="53" spans="1:8" x14ac:dyDescent="0.25">
      <c r="A53" s="1" t="s">
        <v>153</v>
      </c>
      <c r="B53" s="1" t="s">
        <v>0</v>
      </c>
      <c r="C53" s="1" t="s">
        <v>219</v>
      </c>
      <c r="D53" s="1" t="s">
        <v>155</v>
      </c>
      <c r="E53" s="1" t="s">
        <v>31</v>
      </c>
      <c r="F53" s="4">
        <v>15.23</v>
      </c>
      <c r="G53" s="4">
        <v>15</v>
      </c>
      <c r="H53" s="4">
        <f t="shared" si="1"/>
        <v>30.23</v>
      </c>
    </row>
    <row r="54" spans="1:8" x14ac:dyDescent="0.25">
      <c r="A54" s="1" t="s">
        <v>247</v>
      </c>
      <c r="B54" s="1" t="s">
        <v>0</v>
      </c>
      <c r="C54" s="1" t="s">
        <v>236</v>
      </c>
      <c r="D54" s="1" t="s">
        <v>237</v>
      </c>
      <c r="E54" s="1" t="s">
        <v>239</v>
      </c>
      <c r="F54">
        <v>28.84</v>
      </c>
      <c r="G54" s="4">
        <v>5</v>
      </c>
      <c r="H54" s="4">
        <f t="shared" si="1"/>
        <v>33.840000000000003</v>
      </c>
    </row>
    <row r="55" spans="1:8" x14ac:dyDescent="0.25">
      <c r="A55" s="1" t="s">
        <v>209</v>
      </c>
      <c r="B55" s="1" t="s">
        <v>0</v>
      </c>
      <c r="C55" s="1" t="s">
        <v>210</v>
      </c>
      <c r="D55" s="1" t="s">
        <v>159</v>
      </c>
      <c r="E55" s="1"/>
      <c r="F55" s="4">
        <v>24.22</v>
      </c>
      <c r="G55" s="4">
        <v>10</v>
      </c>
      <c r="H55" s="4">
        <f t="shared" si="1"/>
        <v>34.22</v>
      </c>
    </row>
  </sheetData>
  <autoFilter ref="A1:H55" xr:uid="{00000000-0009-0000-0000-000002000000}">
    <sortState xmlns:xlrd2="http://schemas.microsoft.com/office/spreadsheetml/2017/richdata2" ref="A2:H55">
      <sortCondition ref="H1:H5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5"/>
  <sheetViews>
    <sheetView workbookViewId="0">
      <selection activeCell="P44" sqref="P44"/>
    </sheetView>
  </sheetViews>
  <sheetFormatPr defaultRowHeight="15" x14ac:dyDescent="0.25"/>
  <cols>
    <col min="3" max="3" width="11.5703125" customWidth="1"/>
    <col min="4" max="4" width="16" customWidth="1"/>
    <col min="5" max="5" width="17.140625" customWidth="1"/>
    <col min="6" max="8" width="8.85546875" style="4"/>
  </cols>
  <sheetData>
    <row r="1" spans="1:14" x14ac:dyDescent="0.25">
      <c r="A1" s="2" t="s">
        <v>6</v>
      </c>
      <c r="B1" s="2" t="s">
        <v>1</v>
      </c>
      <c r="C1" s="2" t="s">
        <v>2</v>
      </c>
      <c r="D1" s="2" t="s">
        <v>3</v>
      </c>
      <c r="E1" s="2" t="s">
        <v>7</v>
      </c>
      <c r="F1" s="3" t="s">
        <v>226</v>
      </c>
      <c r="G1" s="3" t="s">
        <v>227</v>
      </c>
      <c r="H1" s="3" t="s">
        <v>228</v>
      </c>
      <c r="J1" s="3" t="s">
        <v>248</v>
      </c>
      <c r="K1" s="3" t="s">
        <v>249</v>
      </c>
      <c r="L1" s="3" t="s">
        <v>250</v>
      </c>
      <c r="N1" s="3" t="s">
        <v>251</v>
      </c>
    </row>
    <row r="2" spans="1:14" ht="30" x14ac:dyDescent="0.25">
      <c r="A2" s="1" t="s">
        <v>45</v>
      </c>
      <c r="B2" s="1" t="s">
        <v>0</v>
      </c>
      <c r="C2" s="1" t="s">
        <v>46</v>
      </c>
      <c r="D2" s="1" t="s">
        <v>43</v>
      </c>
      <c r="E2" s="1" t="s">
        <v>49</v>
      </c>
      <c r="F2" s="4">
        <v>10.41</v>
      </c>
      <c r="G2" s="4">
        <v>10</v>
      </c>
      <c r="H2" s="7">
        <f t="shared" ref="H2:H33" si="0">SUM(F2:G2)</f>
        <v>20.41</v>
      </c>
      <c r="J2" s="4">
        <v>10.45</v>
      </c>
      <c r="K2" s="4"/>
      <c r="L2" s="6">
        <f t="shared" ref="L2:L33" si="1">SUM(J2:K2)</f>
        <v>10.45</v>
      </c>
      <c r="N2" s="5">
        <f t="shared" ref="N2:N33" si="2">MIN(H2,L2)</f>
        <v>10.45</v>
      </c>
    </row>
    <row r="3" spans="1:14" x14ac:dyDescent="0.25">
      <c r="A3" s="1" t="s">
        <v>59</v>
      </c>
      <c r="B3" s="1" t="s">
        <v>0</v>
      </c>
      <c r="C3" s="1" t="s">
        <v>60</v>
      </c>
      <c r="D3" s="1" t="s">
        <v>22</v>
      </c>
      <c r="E3" s="1" t="s">
        <v>13</v>
      </c>
      <c r="F3" s="4">
        <v>10.52</v>
      </c>
      <c r="H3" s="7">
        <f t="shared" si="0"/>
        <v>10.52</v>
      </c>
      <c r="J3" s="4">
        <v>10.59</v>
      </c>
      <c r="K3" s="4">
        <v>10</v>
      </c>
      <c r="L3" s="6">
        <f t="shared" si="1"/>
        <v>20.59</v>
      </c>
      <c r="N3" s="5">
        <f t="shared" si="2"/>
        <v>10.52</v>
      </c>
    </row>
    <row r="4" spans="1:14" x14ac:dyDescent="0.25">
      <c r="A4" s="1" t="s">
        <v>8</v>
      </c>
      <c r="B4" s="1" t="s">
        <v>0</v>
      </c>
      <c r="C4" s="1" t="s">
        <v>9</v>
      </c>
      <c r="D4" s="1" t="s">
        <v>10</v>
      </c>
      <c r="E4" s="1" t="s">
        <v>13</v>
      </c>
      <c r="F4" s="4">
        <v>10.72</v>
      </c>
      <c r="H4" s="7">
        <f t="shared" si="0"/>
        <v>10.72</v>
      </c>
      <c r="J4">
        <v>10.66</v>
      </c>
      <c r="K4" s="4"/>
      <c r="L4" s="6">
        <f t="shared" si="1"/>
        <v>10.66</v>
      </c>
      <c r="N4" s="5">
        <f t="shared" si="2"/>
        <v>10.66</v>
      </c>
    </row>
    <row r="5" spans="1:14" x14ac:dyDescent="0.25">
      <c r="A5" s="1" t="s">
        <v>114</v>
      </c>
      <c r="B5" s="1" t="s">
        <v>0</v>
      </c>
      <c r="C5" s="1" t="s">
        <v>115</v>
      </c>
      <c r="D5" s="1" t="s">
        <v>116</v>
      </c>
      <c r="E5" s="1"/>
      <c r="F5" s="4">
        <v>10.82</v>
      </c>
      <c r="H5" s="7">
        <f t="shared" si="0"/>
        <v>10.82</v>
      </c>
      <c r="J5" s="4">
        <v>11.14</v>
      </c>
      <c r="K5" s="4">
        <v>5</v>
      </c>
      <c r="L5" s="6">
        <f t="shared" si="1"/>
        <v>16.14</v>
      </c>
      <c r="N5" s="5">
        <f t="shared" si="2"/>
        <v>10.82</v>
      </c>
    </row>
    <row r="6" spans="1:14" ht="30" x14ac:dyDescent="0.25">
      <c r="A6" s="1" t="s">
        <v>130</v>
      </c>
      <c r="B6" s="1" t="s">
        <v>0</v>
      </c>
      <c r="C6" s="1" t="s">
        <v>131</v>
      </c>
      <c r="D6" s="1" t="s">
        <v>132</v>
      </c>
      <c r="E6" s="1" t="s">
        <v>49</v>
      </c>
      <c r="F6" s="4">
        <v>11.04</v>
      </c>
      <c r="H6" s="7">
        <f t="shared" si="0"/>
        <v>11.04</v>
      </c>
      <c r="J6" s="4">
        <v>10.029999999999999</v>
      </c>
      <c r="K6" s="4">
        <v>5</v>
      </c>
      <c r="L6" s="6">
        <f t="shared" si="1"/>
        <v>15.03</v>
      </c>
      <c r="N6" s="5">
        <f t="shared" si="2"/>
        <v>11.04</v>
      </c>
    </row>
    <row r="7" spans="1:14" x14ac:dyDescent="0.25">
      <c r="A7" s="1" t="s">
        <v>95</v>
      </c>
      <c r="B7" s="1" t="s">
        <v>0</v>
      </c>
      <c r="C7" s="1" t="s">
        <v>96</v>
      </c>
      <c r="D7" s="1" t="s">
        <v>22</v>
      </c>
      <c r="E7" s="1" t="s">
        <v>19</v>
      </c>
      <c r="F7" s="4">
        <v>11.3</v>
      </c>
      <c r="H7" s="7">
        <f t="shared" si="0"/>
        <v>11.3</v>
      </c>
      <c r="J7" s="4">
        <v>20</v>
      </c>
      <c r="K7" s="4">
        <v>5</v>
      </c>
      <c r="L7" s="6">
        <f t="shared" si="1"/>
        <v>25</v>
      </c>
      <c r="N7" s="5">
        <f t="shared" si="2"/>
        <v>11.3</v>
      </c>
    </row>
    <row r="8" spans="1:14" x14ac:dyDescent="0.25">
      <c r="A8" s="1" t="s">
        <v>140</v>
      </c>
      <c r="B8" s="1" t="s">
        <v>0</v>
      </c>
      <c r="C8" s="1" t="s">
        <v>141</v>
      </c>
      <c r="D8" s="1" t="s">
        <v>142</v>
      </c>
      <c r="E8" s="1" t="s">
        <v>145</v>
      </c>
      <c r="F8" s="4">
        <v>14</v>
      </c>
      <c r="G8" s="4">
        <v>5</v>
      </c>
      <c r="H8" s="7">
        <f t="shared" si="0"/>
        <v>19</v>
      </c>
      <c r="J8" s="4">
        <v>11.35</v>
      </c>
      <c r="K8" s="4"/>
      <c r="L8" s="6">
        <f t="shared" si="1"/>
        <v>11.35</v>
      </c>
      <c r="N8" s="5">
        <f t="shared" si="2"/>
        <v>11.35</v>
      </c>
    </row>
    <row r="9" spans="1:14" ht="30" x14ac:dyDescent="0.25">
      <c r="A9" s="1" t="s">
        <v>135</v>
      </c>
      <c r="B9" s="1" t="s">
        <v>26</v>
      </c>
      <c r="C9" s="1" t="s">
        <v>136</v>
      </c>
      <c r="D9" s="1" t="s">
        <v>137</v>
      </c>
      <c r="E9" s="1" t="s">
        <v>139</v>
      </c>
      <c r="F9" s="4">
        <v>11.67</v>
      </c>
      <c r="H9" s="7">
        <f t="shared" si="0"/>
        <v>11.67</v>
      </c>
      <c r="J9" s="4">
        <v>11.27</v>
      </c>
      <c r="K9" s="4">
        <v>10</v>
      </c>
      <c r="L9" s="6">
        <f t="shared" si="1"/>
        <v>21.27</v>
      </c>
      <c r="N9" s="5">
        <f t="shared" si="2"/>
        <v>11.67</v>
      </c>
    </row>
    <row r="10" spans="1:14" x14ac:dyDescent="0.25">
      <c r="A10" s="1" t="s">
        <v>161</v>
      </c>
      <c r="B10" s="1" t="s">
        <v>0</v>
      </c>
      <c r="C10" s="1" t="s">
        <v>162</v>
      </c>
      <c r="D10" s="1" t="s">
        <v>92</v>
      </c>
      <c r="E10" s="1" t="s">
        <v>13</v>
      </c>
      <c r="F10" s="4">
        <v>11.9</v>
      </c>
      <c r="H10" s="7">
        <f t="shared" si="0"/>
        <v>11.9</v>
      </c>
      <c r="J10" s="4">
        <v>22.42</v>
      </c>
      <c r="K10" s="4">
        <v>5</v>
      </c>
      <c r="L10" s="6">
        <f t="shared" si="1"/>
        <v>27.42</v>
      </c>
      <c r="N10" s="5">
        <f t="shared" si="2"/>
        <v>11.9</v>
      </c>
    </row>
    <row r="11" spans="1:14" ht="30" x14ac:dyDescent="0.25">
      <c r="A11" s="1" t="s">
        <v>73</v>
      </c>
      <c r="B11" s="1" t="s">
        <v>0</v>
      </c>
      <c r="C11" s="1" t="s">
        <v>74</v>
      </c>
      <c r="D11" s="1" t="s">
        <v>75</v>
      </c>
      <c r="E11" s="1" t="s">
        <v>19</v>
      </c>
      <c r="F11" s="4">
        <v>11.98</v>
      </c>
      <c r="H11" s="7">
        <f t="shared" si="0"/>
        <v>11.98</v>
      </c>
      <c r="J11" s="4">
        <v>13.6</v>
      </c>
      <c r="K11" s="4"/>
      <c r="L11" s="6">
        <f t="shared" si="1"/>
        <v>13.6</v>
      </c>
      <c r="N11" s="5">
        <f t="shared" si="2"/>
        <v>11.98</v>
      </c>
    </row>
    <row r="12" spans="1:14" x14ac:dyDescent="0.25">
      <c r="A12" s="1" t="s">
        <v>32</v>
      </c>
      <c r="B12" s="1" t="s">
        <v>0</v>
      </c>
      <c r="C12" s="1" t="s">
        <v>33</v>
      </c>
      <c r="D12" s="1" t="s">
        <v>34</v>
      </c>
      <c r="E12" s="1" t="s">
        <v>31</v>
      </c>
      <c r="F12" s="4">
        <v>12.08</v>
      </c>
      <c r="H12" s="7">
        <f t="shared" si="0"/>
        <v>12.08</v>
      </c>
      <c r="J12" s="4">
        <v>13.99</v>
      </c>
      <c r="K12" s="4">
        <v>5</v>
      </c>
      <c r="L12" s="6">
        <f t="shared" si="1"/>
        <v>18.990000000000002</v>
      </c>
      <c r="N12" s="5">
        <f t="shared" si="2"/>
        <v>12.08</v>
      </c>
    </row>
    <row r="13" spans="1:14" x14ac:dyDescent="0.25">
      <c r="A13" s="1" t="s">
        <v>68</v>
      </c>
      <c r="B13" s="1" t="s">
        <v>0</v>
      </c>
      <c r="C13" s="1" t="s">
        <v>69</v>
      </c>
      <c r="D13" s="1" t="s">
        <v>70</v>
      </c>
      <c r="E13" s="1"/>
      <c r="F13" s="4">
        <v>12.19</v>
      </c>
      <c r="H13" s="7">
        <f t="shared" si="0"/>
        <v>12.19</v>
      </c>
      <c r="J13" s="4">
        <v>17.48</v>
      </c>
      <c r="K13" s="4">
        <v>5</v>
      </c>
      <c r="L13" s="6">
        <f t="shared" si="1"/>
        <v>22.48</v>
      </c>
      <c r="N13" s="5">
        <f t="shared" si="2"/>
        <v>12.19</v>
      </c>
    </row>
    <row r="14" spans="1:14" x14ac:dyDescent="0.25">
      <c r="A14" s="1" t="s">
        <v>20</v>
      </c>
      <c r="B14" s="1" t="s">
        <v>0</v>
      </c>
      <c r="C14" s="1" t="s">
        <v>21</v>
      </c>
      <c r="D14" s="1" t="s">
        <v>22</v>
      </c>
      <c r="E14" s="1" t="s">
        <v>19</v>
      </c>
      <c r="F14" s="4">
        <v>12.31</v>
      </c>
      <c r="H14" s="7">
        <f t="shared" si="0"/>
        <v>12.31</v>
      </c>
      <c r="J14" s="4">
        <v>11.3</v>
      </c>
      <c r="K14" s="4">
        <v>5</v>
      </c>
      <c r="L14" s="6">
        <f t="shared" si="1"/>
        <v>16.3</v>
      </c>
      <c r="N14" s="5">
        <f t="shared" si="2"/>
        <v>12.31</v>
      </c>
    </row>
    <row r="15" spans="1:14" x14ac:dyDescent="0.25">
      <c r="A15" s="1" t="s">
        <v>36</v>
      </c>
      <c r="B15" s="1" t="s">
        <v>26</v>
      </c>
      <c r="C15" s="1" t="s">
        <v>37</v>
      </c>
      <c r="D15" s="1" t="s">
        <v>38</v>
      </c>
      <c r="E15" s="1"/>
      <c r="F15" s="4">
        <v>14.54</v>
      </c>
      <c r="H15" s="7">
        <f t="shared" si="0"/>
        <v>14.54</v>
      </c>
      <c r="J15" s="4">
        <v>23.72</v>
      </c>
      <c r="K15" s="4">
        <v>5</v>
      </c>
      <c r="L15" s="6">
        <f t="shared" si="1"/>
        <v>28.72</v>
      </c>
      <c r="N15" s="5">
        <f t="shared" si="2"/>
        <v>14.54</v>
      </c>
    </row>
    <row r="16" spans="1:14" x14ac:dyDescent="0.25">
      <c r="A16" s="1" t="s">
        <v>55</v>
      </c>
      <c r="B16" s="1" t="s">
        <v>0</v>
      </c>
      <c r="C16" s="1" t="s">
        <v>56</v>
      </c>
      <c r="D16" s="1" t="s">
        <v>57</v>
      </c>
      <c r="E16" s="1" t="s">
        <v>13</v>
      </c>
      <c r="F16" s="4">
        <v>10.67</v>
      </c>
      <c r="G16" s="4">
        <v>5</v>
      </c>
      <c r="H16" s="7">
        <f t="shared" si="0"/>
        <v>15.67</v>
      </c>
      <c r="J16" s="4">
        <v>10.4</v>
      </c>
      <c r="K16" s="4">
        <v>5</v>
      </c>
      <c r="L16" s="6">
        <f t="shared" si="1"/>
        <v>15.4</v>
      </c>
      <c r="N16" s="5">
        <f t="shared" si="2"/>
        <v>15.4</v>
      </c>
    </row>
    <row r="17" spans="1:14" x14ac:dyDescent="0.25">
      <c r="A17" s="1" t="s">
        <v>179</v>
      </c>
      <c r="B17" s="1" t="s">
        <v>0</v>
      </c>
      <c r="C17" s="1" t="s">
        <v>180</v>
      </c>
      <c r="D17" s="1" t="s">
        <v>181</v>
      </c>
      <c r="E17" s="1" t="s">
        <v>178</v>
      </c>
      <c r="F17" s="4">
        <v>11.91</v>
      </c>
      <c r="G17" s="4">
        <v>10</v>
      </c>
      <c r="H17" s="7">
        <f t="shared" si="0"/>
        <v>21.91</v>
      </c>
      <c r="J17" s="4">
        <v>10.68</v>
      </c>
      <c r="K17" s="4">
        <v>5</v>
      </c>
      <c r="L17" s="6">
        <f t="shared" si="1"/>
        <v>15.68</v>
      </c>
      <c r="N17" s="5">
        <f t="shared" si="2"/>
        <v>15.68</v>
      </c>
    </row>
    <row r="18" spans="1:14" x14ac:dyDescent="0.25">
      <c r="A18" s="1" t="s">
        <v>127</v>
      </c>
      <c r="B18" s="1" t="s">
        <v>0</v>
      </c>
      <c r="C18" s="1" t="s">
        <v>128</v>
      </c>
      <c r="D18" s="1" t="s">
        <v>129</v>
      </c>
      <c r="E18" s="1" t="s">
        <v>126</v>
      </c>
      <c r="F18" s="4">
        <v>11.1</v>
      </c>
      <c r="G18" s="4">
        <v>5</v>
      </c>
      <c r="H18" s="7">
        <f t="shared" si="0"/>
        <v>16.100000000000001</v>
      </c>
      <c r="J18" s="4">
        <v>11.07</v>
      </c>
      <c r="K18" s="4">
        <v>10</v>
      </c>
      <c r="L18" s="6">
        <f t="shared" si="1"/>
        <v>21.07</v>
      </c>
      <c r="N18" s="5">
        <f t="shared" si="2"/>
        <v>16.100000000000001</v>
      </c>
    </row>
    <row r="19" spans="1:14" x14ac:dyDescent="0.25">
      <c r="A19" s="1" t="s">
        <v>170</v>
      </c>
      <c r="B19" s="1" t="s">
        <v>26</v>
      </c>
      <c r="C19" s="1" t="s">
        <v>171</v>
      </c>
      <c r="D19" s="1" t="s">
        <v>172</v>
      </c>
      <c r="E19" s="1"/>
      <c r="F19" s="4">
        <v>12.35</v>
      </c>
      <c r="G19" s="4">
        <v>5</v>
      </c>
      <c r="H19" s="7">
        <f t="shared" si="0"/>
        <v>17.350000000000001</v>
      </c>
      <c r="J19" s="4">
        <v>11.18</v>
      </c>
      <c r="K19" s="4">
        <v>5</v>
      </c>
      <c r="L19" s="6">
        <f t="shared" si="1"/>
        <v>16.18</v>
      </c>
      <c r="N19" s="5">
        <f t="shared" si="2"/>
        <v>16.18</v>
      </c>
    </row>
    <row r="20" spans="1:14" x14ac:dyDescent="0.25">
      <c r="A20" s="1" t="s">
        <v>50</v>
      </c>
      <c r="B20" s="1" t="s">
        <v>0</v>
      </c>
      <c r="C20" s="1" t="s">
        <v>51</v>
      </c>
      <c r="D20" s="1" t="s">
        <v>52</v>
      </c>
      <c r="E20" s="1" t="s">
        <v>13</v>
      </c>
      <c r="F20" s="4">
        <v>11.31</v>
      </c>
      <c r="G20" s="4">
        <v>5</v>
      </c>
      <c r="H20" s="7">
        <f t="shared" si="0"/>
        <v>16.310000000000002</v>
      </c>
      <c r="J20" s="4">
        <v>11.68</v>
      </c>
      <c r="K20" s="4">
        <v>5</v>
      </c>
      <c r="L20" s="6">
        <f t="shared" si="1"/>
        <v>16.68</v>
      </c>
      <c r="N20" s="5">
        <f t="shared" si="2"/>
        <v>16.310000000000002</v>
      </c>
    </row>
    <row r="21" spans="1:14" x14ac:dyDescent="0.25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31</v>
      </c>
      <c r="F21" s="4">
        <v>20.100000000000001</v>
      </c>
      <c r="G21" s="4">
        <v>5</v>
      </c>
      <c r="H21" s="7">
        <f t="shared" si="0"/>
        <v>25.1</v>
      </c>
      <c r="J21" s="4">
        <v>11.35</v>
      </c>
      <c r="K21" s="4">
        <v>5</v>
      </c>
      <c r="L21" s="6">
        <f t="shared" si="1"/>
        <v>16.350000000000001</v>
      </c>
      <c r="N21" s="5">
        <f t="shared" si="2"/>
        <v>16.350000000000001</v>
      </c>
    </row>
    <row r="22" spans="1:14" x14ac:dyDescent="0.25">
      <c r="A22" s="1" t="s">
        <v>150</v>
      </c>
      <c r="B22" s="1" t="s">
        <v>26</v>
      </c>
      <c r="C22" s="1" t="s">
        <v>151</v>
      </c>
      <c r="D22" s="1" t="s">
        <v>152</v>
      </c>
      <c r="E22" s="1"/>
      <c r="F22" s="4">
        <v>16.37</v>
      </c>
      <c r="H22" s="7">
        <f t="shared" si="0"/>
        <v>16.37</v>
      </c>
      <c r="J22" s="4">
        <v>13.18</v>
      </c>
      <c r="K22" s="4">
        <v>5</v>
      </c>
      <c r="L22" s="6">
        <f t="shared" si="1"/>
        <v>18.18</v>
      </c>
      <c r="N22" s="5">
        <f t="shared" si="2"/>
        <v>16.37</v>
      </c>
    </row>
    <row r="23" spans="1:14" x14ac:dyDescent="0.25">
      <c r="A23" s="1" t="s">
        <v>157</v>
      </c>
      <c r="B23" s="1" t="s">
        <v>0</v>
      </c>
      <c r="C23" s="1" t="s">
        <v>158</v>
      </c>
      <c r="D23" s="1" t="s">
        <v>159</v>
      </c>
      <c r="E23" s="1" t="s">
        <v>109</v>
      </c>
      <c r="F23" s="4">
        <v>11.52</v>
      </c>
      <c r="G23" s="4">
        <v>5</v>
      </c>
      <c r="H23" s="7">
        <f t="shared" si="0"/>
        <v>16.52</v>
      </c>
      <c r="J23" s="4">
        <v>12.44</v>
      </c>
      <c r="K23" s="4">
        <v>10</v>
      </c>
      <c r="L23" s="6">
        <f t="shared" si="1"/>
        <v>22.439999999999998</v>
      </c>
      <c r="N23" s="5">
        <f t="shared" si="2"/>
        <v>16.52</v>
      </c>
    </row>
    <row r="24" spans="1:14" x14ac:dyDescent="0.25">
      <c r="A24" s="1" t="s">
        <v>204</v>
      </c>
      <c r="B24" s="1" t="s">
        <v>0</v>
      </c>
      <c r="C24" s="1" t="s">
        <v>205</v>
      </c>
      <c r="D24" s="1" t="s">
        <v>252</v>
      </c>
      <c r="E24" s="1" t="s">
        <v>208</v>
      </c>
      <c r="F24" s="4">
        <v>11.58</v>
      </c>
      <c r="G24" s="4">
        <v>5</v>
      </c>
      <c r="H24" s="7">
        <f t="shared" si="0"/>
        <v>16.579999999999998</v>
      </c>
      <c r="J24" s="4">
        <v>11.93</v>
      </c>
      <c r="K24" s="4">
        <v>5</v>
      </c>
      <c r="L24" s="6">
        <f t="shared" si="1"/>
        <v>16.93</v>
      </c>
      <c r="N24" s="5">
        <f t="shared" si="2"/>
        <v>16.579999999999998</v>
      </c>
    </row>
    <row r="25" spans="1:14" x14ac:dyDescent="0.25">
      <c r="A25" s="1" t="s">
        <v>81</v>
      </c>
      <c r="B25" s="1" t="s">
        <v>0</v>
      </c>
      <c r="C25" s="1" t="s">
        <v>82</v>
      </c>
      <c r="D25" s="1" t="s">
        <v>83</v>
      </c>
      <c r="E25" s="1" t="s">
        <v>31</v>
      </c>
      <c r="F25" s="4">
        <v>13.38</v>
      </c>
      <c r="G25" s="4">
        <v>5</v>
      </c>
      <c r="H25" s="7">
        <f t="shared" si="0"/>
        <v>18.380000000000003</v>
      </c>
      <c r="J25" s="4">
        <v>11.61</v>
      </c>
      <c r="K25" s="4">
        <v>5</v>
      </c>
      <c r="L25" s="6">
        <f t="shared" si="1"/>
        <v>16.61</v>
      </c>
      <c r="N25" s="5">
        <f t="shared" si="2"/>
        <v>16.61</v>
      </c>
    </row>
    <row r="26" spans="1:14" x14ac:dyDescent="0.25">
      <c r="A26" s="1" t="s">
        <v>118</v>
      </c>
      <c r="B26" s="1" t="s">
        <v>0</v>
      </c>
      <c r="C26" s="1" t="s">
        <v>119</v>
      </c>
      <c r="D26" s="1" t="s">
        <v>120</v>
      </c>
      <c r="E26" s="1" t="s">
        <v>109</v>
      </c>
      <c r="F26" s="4">
        <v>17.88</v>
      </c>
      <c r="G26" s="4">
        <v>5</v>
      </c>
      <c r="H26" s="7">
        <f t="shared" si="0"/>
        <v>22.88</v>
      </c>
      <c r="J26" s="4">
        <v>11.63</v>
      </c>
      <c r="K26" s="4">
        <v>5</v>
      </c>
      <c r="L26" s="6">
        <f t="shared" si="1"/>
        <v>16.630000000000003</v>
      </c>
      <c r="N26" s="5">
        <f t="shared" si="2"/>
        <v>16.630000000000003</v>
      </c>
    </row>
    <row r="27" spans="1:14" x14ac:dyDescent="0.25">
      <c r="A27" s="1" t="s">
        <v>184</v>
      </c>
      <c r="B27" s="1" t="s">
        <v>0</v>
      </c>
      <c r="C27" s="1" t="s">
        <v>185</v>
      </c>
      <c r="D27" s="1" t="s">
        <v>65</v>
      </c>
      <c r="E27" s="1" t="s">
        <v>187</v>
      </c>
      <c r="F27" s="4">
        <v>12.89</v>
      </c>
      <c r="G27" s="4">
        <v>5</v>
      </c>
      <c r="H27" s="7">
        <f t="shared" si="0"/>
        <v>17.89</v>
      </c>
      <c r="J27" s="4">
        <v>11.71</v>
      </c>
      <c r="K27" s="4">
        <v>5</v>
      </c>
      <c r="L27" s="6">
        <f t="shared" si="1"/>
        <v>16.71</v>
      </c>
      <c r="N27" s="5">
        <f t="shared" si="2"/>
        <v>16.71</v>
      </c>
    </row>
    <row r="28" spans="1:14" x14ac:dyDescent="0.25">
      <c r="A28" s="1" t="s">
        <v>90</v>
      </c>
      <c r="B28" s="1" t="s">
        <v>0</v>
      </c>
      <c r="C28" s="1" t="s">
        <v>91</v>
      </c>
      <c r="D28" s="1" t="s">
        <v>92</v>
      </c>
      <c r="E28" s="1"/>
      <c r="F28" s="4">
        <v>12.07</v>
      </c>
      <c r="G28" s="4">
        <v>5</v>
      </c>
      <c r="H28" s="7">
        <f t="shared" si="0"/>
        <v>17.07</v>
      </c>
      <c r="J28" s="4">
        <v>11.89</v>
      </c>
      <c r="K28" s="4">
        <v>5</v>
      </c>
      <c r="L28" s="6">
        <f t="shared" si="1"/>
        <v>16.89</v>
      </c>
      <c r="N28" s="5">
        <f t="shared" si="2"/>
        <v>16.89</v>
      </c>
    </row>
    <row r="29" spans="1:14" ht="30" x14ac:dyDescent="0.25">
      <c r="A29" s="1" t="s">
        <v>85</v>
      </c>
      <c r="B29" s="1" t="s">
        <v>0</v>
      </c>
      <c r="C29" s="1" t="s">
        <v>86</v>
      </c>
      <c r="D29" s="1" t="s">
        <v>87</v>
      </c>
      <c r="E29" s="1" t="s">
        <v>89</v>
      </c>
      <c r="F29" s="4">
        <v>14.64</v>
      </c>
      <c r="G29" s="4">
        <v>5</v>
      </c>
      <c r="H29" s="7">
        <f t="shared" si="0"/>
        <v>19.64</v>
      </c>
      <c r="J29" s="4">
        <v>12.13</v>
      </c>
      <c r="K29" s="4">
        <v>5</v>
      </c>
      <c r="L29" s="6">
        <f t="shared" si="1"/>
        <v>17.130000000000003</v>
      </c>
      <c r="N29" s="5">
        <f t="shared" si="2"/>
        <v>17.130000000000003</v>
      </c>
    </row>
    <row r="30" spans="1:14" x14ac:dyDescent="0.25">
      <c r="A30" s="1" t="s">
        <v>14</v>
      </c>
      <c r="B30" s="1" t="s">
        <v>0</v>
      </c>
      <c r="C30" s="1" t="s">
        <v>15</v>
      </c>
      <c r="D30" s="1" t="s">
        <v>16</v>
      </c>
      <c r="E30" s="1" t="s">
        <v>19</v>
      </c>
      <c r="F30" s="4">
        <v>18.64</v>
      </c>
      <c r="G30" s="4">
        <v>5</v>
      </c>
      <c r="H30" s="7">
        <f t="shared" si="0"/>
        <v>23.64</v>
      </c>
      <c r="J30" s="4">
        <v>12.77</v>
      </c>
      <c r="K30" s="4">
        <v>5</v>
      </c>
      <c r="L30" s="6">
        <f t="shared" si="1"/>
        <v>17.77</v>
      </c>
      <c r="N30" s="5">
        <f t="shared" si="2"/>
        <v>17.77</v>
      </c>
    </row>
    <row r="31" spans="1:14" x14ac:dyDescent="0.25">
      <c r="A31" s="1" t="s">
        <v>232</v>
      </c>
      <c r="B31" s="1" t="s">
        <v>26</v>
      </c>
      <c r="C31" s="1" t="s">
        <v>233</v>
      </c>
      <c r="D31" s="1" t="s">
        <v>234</v>
      </c>
      <c r="E31" s="1" t="s">
        <v>235</v>
      </c>
      <c r="F31" s="4">
        <v>18.21</v>
      </c>
      <c r="H31" s="7">
        <f t="shared" si="0"/>
        <v>18.21</v>
      </c>
      <c r="J31" s="4">
        <v>12.68</v>
      </c>
      <c r="K31" s="4">
        <v>10</v>
      </c>
      <c r="L31" s="6">
        <f t="shared" si="1"/>
        <v>22.68</v>
      </c>
      <c r="N31" s="5">
        <f t="shared" si="2"/>
        <v>18.21</v>
      </c>
    </row>
    <row r="32" spans="1:14" x14ac:dyDescent="0.25">
      <c r="A32" s="1" t="s">
        <v>146</v>
      </c>
      <c r="B32" s="1" t="s">
        <v>0</v>
      </c>
      <c r="C32" s="1" t="s">
        <v>147</v>
      </c>
      <c r="D32" s="1" t="s">
        <v>148</v>
      </c>
      <c r="E32" s="1" t="s">
        <v>19</v>
      </c>
      <c r="F32" s="4">
        <v>12.82</v>
      </c>
      <c r="G32" s="4">
        <v>10</v>
      </c>
      <c r="H32" s="7">
        <f t="shared" si="0"/>
        <v>22.82</v>
      </c>
      <c r="J32" s="4">
        <v>13.27</v>
      </c>
      <c r="K32" s="4">
        <v>5</v>
      </c>
      <c r="L32" s="6">
        <f t="shared" si="1"/>
        <v>18.27</v>
      </c>
      <c r="N32" s="5">
        <f t="shared" si="2"/>
        <v>18.27</v>
      </c>
    </row>
    <row r="33" spans="1:14" x14ac:dyDescent="0.25">
      <c r="A33" s="1" t="s">
        <v>97</v>
      </c>
      <c r="B33" s="1" t="s">
        <v>26</v>
      </c>
      <c r="C33" s="1" t="s">
        <v>98</v>
      </c>
      <c r="D33" s="1" t="s">
        <v>99</v>
      </c>
      <c r="E33" s="1"/>
      <c r="F33" s="4">
        <v>13.73</v>
      </c>
      <c r="G33" s="4">
        <v>5</v>
      </c>
      <c r="H33" s="7">
        <f t="shared" si="0"/>
        <v>18.73</v>
      </c>
      <c r="J33" s="4">
        <v>11.08</v>
      </c>
      <c r="K33" s="4">
        <v>10</v>
      </c>
      <c r="L33" s="6">
        <f t="shared" si="1"/>
        <v>21.08</v>
      </c>
      <c r="N33" s="5">
        <f t="shared" si="2"/>
        <v>18.73</v>
      </c>
    </row>
    <row r="34" spans="1:14" x14ac:dyDescent="0.25">
      <c r="A34" s="1" t="s">
        <v>243</v>
      </c>
      <c r="B34" s="1" t="s">
        <v>0</v>
      </c>
      <c r="C34" s="1" t="s">
        <v>244</v>
      </c>
      <c r="D34" s="1" t="s">
        <v>129</v>
      </c>
      <c r="E34" s="1" t="s">
        <v>246</v>
      </c>
      <c r="F34" s="4">
        <v>14.13</v>
      </c>
      <c r="G34" s="4">
        <v>5</v>
      </c>
      <c r="H34" s="7">
        <f t="shared" ref="H34:H55" si="3">SUM(F34:G34)</f>
        <v>19.130000000000003</v>
      </c>
      <c r="J34">
        <v>13.96</v>
      </c>
      <c r="K34" s="4">
        <v>10</v>
      </c>
      <c r="L34" s="6">
        <f t="shared" ref="L34:L55" si="4">SUM(J34:K34)</f>
        <v>23.96</v>
      </c>
      <c r="N34" s="5">
        <f t="shared" ref="N34:N55" si="5">MIN(H34,L34)</f>
        <v>19.130000000000003</v>
      </c>
    </row>
    <row r="35" spans="1:14" x14ac:dyDescent="0.25">
      <c r="A35" s="1" t="s">
        <v>77</v>
      </c>
      <c r="B35" s="1" t="s">
        <v>26</v>
      </c>
      <c r="C35" s="1" t="s">
        <v>78</v>
      </c>
      <c r="D35" s="1" t="s">
        <v>28</v>
      </c>
      <c r="E35" s="1"/>
      <c r="F35" s="4">
        <v>15.12</v>
      </c>
      <c r="G35" s="4">
        <v>5</v>
      </c>
      <c r="H35" s="7">
        <f t="shared" si="3"/>
        <v>20.119999999999997</v>
      </c>
      <c r="J35" s="4">
        <v>14.16</v>
      </c>
      <c r="K35" s="4">
        <v>5</v>
      </c>
      <c r="L35" s="6">
        <f t="shared" si="4"/>
        <v>19.16</v>
      </c>
      <c r="N35" s="5">
        <f t="shared" si="5"/>
        <v>19.16</v>
      </c>
    </row>
    <row r="36" spans="1:14" x14ac:dyDescent="0.25">
      <c r="A36" s="1" t="s">
        <v>196</v>
      </c>
      <c r="B36" s="1" t="s">
        <v>26</v>
      </c>
      <c r="C36" s="1" t="s">
        <v>197</v>
      </c>
      <c r="D36" s="1" t="s">
        <v>99</v>
      </c>
      <c r="E36" s="1" t="s">
        <v>178</v>
      </c>
      <c r="F36" s="4">
        <v>12.88</v>
      </c>
      <c r="G36" s="4">
        <v>10</v>
      </c>
      <c r="H36" s="7">
        <f t="shared" si="3"/>
        <v>22.880000000000003</v>
      </c>
      <c r="J36" s="4">
        <v>14.56</v>
      </c>
      <c r="K36" s="4">
        <v>5</v>
      </c>
      <c r="L36" s="6">
        <f t="shared" si="4"/>
        <v>19.560000000000002</v>
      </c>
      <c r="N36" s="5">
        <f t="shared" si="5"/>
        <v>19.560000000000002</v>
      </c>
    </row>
    <row r="37" spans="1:14" x14ac:dyDescent="0.25">
      <c r="A37" s="1" t="s">
        <v>63</v>
      </c>
      <c r="B37" s="1" t="s">
        <v>0</v>
      </c>
      <c r="C37" s="1" t="s">
        <v>64</v>
      </c>
      <c r="D37" s="1" t="s">
        <v>65</v>
      </c>
      <c r="E37" s="1" t="s">
        <v>13</v>
      </c>
      <c r="F37" s="4">
        <v>10.050000000000001</v>
      </c>
      <c r="G37" s="4">
        <v>10</v>
      </c>
      <c r="H37" s="7">
        <f t="shared" si="3"/>
        <v>20.05</v>
      </c>
      <c r="J37" s="4">
        <v>10.14</v>
      </c>
      <c r="K37" s="4">
        <v>10</v>
      </c>
      <c r="L37" s="6">
        <f t="shared" si="4"/>
        <v>20.14</v>
      </c>
      <c r="N37" s="5">
        <f t="shared" si="5"/>
        <v>20.05</v>
      </c>
    </row>
    <row r="38" spans="1:14" x14ac:dyDescent="0.25">
      <c r="A38" s="1" t="s">
        <v>222</v>
      </c>
      <c r="B38" s="1" t="s">
        <v>0</v>
      </c>
      <c r="C38" s="1" t="s">
        <v>223</v>
      </c>
      <c r="D38" s="1" t="s">
        <v>224</v>
      </c>
      <c r="E38" s="1"/>
      <c r="F38" s="4">
        <v>14.52</v>
      </c>
      <c r="G38" s="4">
        <v>10</v>
      </c>
      <c r="H38" s="7">
        <f t="shared" si="3"/>
        <v>24.52</v>
      </c>
      <c r="J38" s="4">
        <v>20.55</v>
      </c>
      <c r="K38" s="4"/>
      <c r="L38" s="6">
        <f t="shared" si="4"/>
        <v>20.55</v>
      </c>
      <c r="N38" s="5">
        <f t="shared" si="5"/>
        <v>20.55</v>
      </c>
    </row>
    <row r="39" spans="1:14" x14ac:dyDescent="0.25">
      <c r="A39" s="1" t="s">
        <v>175</v>
      </c>
      <c r="B39" s="1" t="s">
        <v>0</v>
      </c>
      <c r="C39" s="1" t="s">
        <v>176</v>
      </c>
      <c r="D39" s="1" t="s">
        <v>132</v>
      </c>
      <c r="E39" s="1" t="s">
        <v>178</v>
      </c>
      <c r="F39" s="4">
        <v>11.45</v>
      </c>
      <c r="G39" s="4">
        <v>10</v>
      </c>
      <c r="H39" s="7">
        <f t="shared" si="3"/>
        <v>21.45</v>
      </c>
      <c r="J39" s="4">
        <v>10.66</v>
      </c>
      <c r="K39" s="4">
        <v>10</v>
      </c>
      <c r="L39" s="6">
        <f t="shared" si="4"/>
        <v>20.66</v>
      </c>
      <c r="N39" s="5">
        <f t="shared" si="5"/>
        <v>20.66</v>
      </c>
    </row>
    <row r="40" spans="1:14" x14ac:dyDescent="0.25">
      <c r="A40" s="1" t="s">
        <v>200</v>
      </c>
      <c r="B40" s="1" t="s">
        <v>26</v>
      </c>
      <c r="C40" s="1" t="s">
        <v>201</v>
      </c>
      <c r="D40" s="1" t="s">
        <v>99</v>
      </c>
      <c r="E40" s="1"/>
      <c r="F40" s="4">
        <v>27.56</v>
      </c>
      <c r="G40" s="4">
        <v>5</v>
      </c>
      <c r="H40" s="7">
        <f t="shared" si="3"/>
        <v>32.56</v>
      </c>
      <c r="J40" s="4">
        <v>10.98</v>
      </c>
      <c r="K40" s="4">
        <v>10</v>
      </c>
      <c r="L40" s="6">
        <f t="shared" si="4"/>
        <v>20.98</v>
      </c>
      <c r="N40" s="5">
        <f t="shared" si="5"/>
        <v>20.98</v>
      </c>
    </row>
    <row r="41" spans="1:14" ht="30" x14ac:dyDescent="0.25">
      <c r="A41" s="1" t="s">
        <v>101</v>
      </c>
      <c r="B41" s="1" t="s">
        <v>0</v>
      </c>
      <c r="C41" s="1" t="s">
        <v>102</v>
      </c>
      <c r="D41" s="1" t="s">
        <v>92</v>
      </c>
      <c r="E41" s="1" t="s">
        <v>104</v>
      </c>
      <c r="F41" s="4">
        <v>11.25</v>
      </c>
      <c r="G41" s="4">
        <v>10</v>
      </c>
      <c r="H41" s="7">
        <f t="shared" si="3"/>
        <v>21.25</v>
      </c>
      <c r="J41" s="4">
        <v>11.12</v>
      </c>
      <c r="K41" s="4">
        <v>10</v>
      </c>
      <c r="L41" s="6">
        <f t="shared" si="4"/>
        <v>21.119999999999997</v>
      </c>
      <c r="N41" s="5">
        <f t="shared" si="5"/>
        <v>21.119999999999997</v>
      </c>
    </row>
    <row r="42" spans="1:14" x14ac:dyDescent="0.25">
      <c r="A42" s="1" t="s">
        <v>165</v>
      </c>
      <c r="B42" s="1" t="s">
        <v>0</v>
      </c>
      <c r="C42" s="1" t="s">
        <v>166</v>
      </c>
      <c r="D42" s="1" t="s">
        <v>167</v>
      </c>
      <c r="E42" s="1" t="s">
        <v>31</v>
      </c>
      <c r="F42" s="4">
        <v>11.13</v>
      </c>
      <c r="G42" s="4">
        <v>10</v>
      </c>
      <c r="H42" s="7">
        <f t="shared" si="3"/>
        <v>21.130000000000003</v>
      </c>
      <c r="J42" s="4">
        <v>13.74</v>
      </c>
      <c r="K42" s="4">
        <v>10</v>
      </c>
      <c r="L42" s="6">
        <f t="shared" si="4"/>
        <v>23.740000000000002</v>
      </c>
      <c r="N42" s="5">
        <f t="shared" si="5"/>
        <v>21.130000000000003</v>
      </c>
    </row>
    <row r="43" spans="1:14" x14ac:dyDescent="0.25">
      <c r="A43" s="1" t="s">
        <v>188</v>
      </c>
      <c r="B43" s="1" t="s">
        <v>0</v>
      </c>
      <c r="C43" s="1" t="s">
        <v>189</v>
      </c>
      <c r="D43" s="1" t="s">
        <v>120</v>
      </c>
      <c r="E43" s="1"/>
      <c r="F43" s="4">
        <v>11.23</v>
      </c>
      <c r="G43" s="4">
        <v>10</v>
      </c>
      <c r="H43" s="7">
        <f t="shared" si="3"/>
        <v>21.23</v>
      </c>
      <c r="J43" s="4">
        <v>14.84</v>
      </c>
      <c r="K43" s="4">
        <v>15</v>
      </c>
      <c r="L43" s="6">
        <f t="shared" si="4"/>
        <v>29.84</v>
      </c>
      <c r="N43" s="5">
        <f t="shared" si="5"/>
        <v>21.23</v>
      </c>
    </row>
    <row r="44" spans="1:14" x14ac:dyDescent="0.25">
      <c r="A44" s="1" t="s">
        <v>123</v>
      </c>
      <c r="B44" s="1" t="s">
        <v>0</v>
      </c>
      <c r="C44" s="1" t="s">
        <v>124</v>
      </c>
      <c r="D44" s="1" t="s">
        <v>120</v>
      </c>
      <c r="E44" s="1" t="s">
        <v>126</v>
      </c>
      <c r="F44" s="4">
        <v>13.02</v>
      </c>
      <c r="G44" s="4">
        <v>10</v>
      </c>
      <c r="H44" s="7">
        <f t="shared" si="3"/>
        <v>23.02</v>
      </c>
      <c r="J44" s="4">
        <v>11.88</v>
      </c>
      <c r="K44" s="4">
        <v>10</v>
      </c>
      <c r="L44" s="6">
        <f t="shared" si="4"/>
        <v>21.880000000000003</v>
      </c>
      <c r="N44" s="5">
        <f t="shared" si="5"/>
        <v>21.880000000000003</v>
      </c>
    </row>
    <row r="45" spans="1:14" x14ac:dyDescent="0.25">
      <c r="A45" s="1" t="s">
        <v>41</v>
      </c>
      <c r="B45" s="1" t="s">
        <v>0</v>
      </c>
      <c r="C45" s="1" t="s">
        <v>42</v>
      </c>
      <c r="D45" s="1" t="s">
        <v>43</v>
      </c>
      <c r="E45" s="1"/>
      <c r="F45" s="4">
        <v>17.14</v>
      </c>
      <c r="G45" s="4">
        <v>5</v>
      </c>
      <c r="H45" s="7">
        <f t="shared" si="3"/>
        <v>22.14</v>
      </c>
      <c r="J45" s="4">
        <v>12.48</v>
      </c>
      <c r="K45" s="4">
        <v>10</v>
      </c>
      <c r="L45" s="6">
        <f t="shared" si="4"/>
        <v>22.48</v>
      </c>
      <c r="N45" s="5">
        <f t="shared" si="5"/>
        <v>22.14</v>
      </c>
    </row>
    <row r="46" spans="1:14" ht="30" x14ac:dyDescent="0.25">
      <c r="A46" s="1" t="s">
        <v>105</v>
      </c>
      <c r="B46" s="1" t="s">
        <v>26</v>
      </c>
      <c r="C46" s="1" t="s">
        <v>154</v>
      </c>
      <c r="D46" s="1" t="s">
        <v>106</v>
      </c>
      <c r="E46" s="1" t="s">
        <v>109</v>
      </c>
      <c r="F46" s="4">
        <v>19.309999999999999</v>
      </c>
      <c r="G46" s="4">
        <v>15</v>
      </c>
      <c r="H46" s="7">
        <f t="shared" si="3"/>
        <v>34.31</v>
      </c>
      <c r="J46" s="4">
        <v>12.26</v>
      </c>
      <c r="K46" s="4">
        <v>10</v>
      </c>
      <c r="L46" s="6">
        <f t="shared" si="4"/>
        <v>22.259999999999998</v>
      </c>
      <c r="N46" s="5">
        <f t="shared" si="5"/>
        <v>22.259999999999998</v>
      </c>
    </row>
    <row r="47" spans="1:14" x14ac:dyDescent="0.25">
      <c r="A47" s="1" t="s">
        <v>190</v>
      </c>
      <c r="B47" s="1" t="s">
        <v>26</v>
      </c>
      <c r="C47" s="1" t="s">
        <v>191</v>
      </c>
      <c r="D47" s="1" t="s">
        <v>99</v>
      </c>
      <c r="E47" s="1" t="s">
        <v>193</v>
      </c>
      <c r="F47" s="4">
        <v>24.68</v>
      </c>
      <c r="H47" s="7">
        <f t="shared" si="3"/>
        <v>24.68</v>
      </c>
      <c r="J47" s="4">
        <v>12.64</v>
      </c>
      <c r="K47" s="4">
        <v>10</v>
      </c>
      <c r="L47" s="6">
        <f t="shared" si="4"/>
        <v>22.64</v>
      </c>
      <c r="N47" s="5">
        <f t="shared" si="5"/>
        <v>22.64</v>
      </c>
    </row>
    <row r="48" spans="1:14" x14ac:dyDescent="0.25">
      <c r="A48" s="1" t="s">
        <v>209</v>
      </c>
      <c r="B48" s="1" t="s">
        <v>0</v>
      </c>
      <c r="C48" s="1" t="s">
        <v>210</v>
      </c>
      <c r="D48" s="1" t="s">
        <v>159</v>
      </c>
      <c r="E48" s="1"/>
      <c r="F48" s="4">
        <v>12.7</v>
      </c>
      <c r="G48" s="4">
        <v>10</v>
      </c>
      <c r="H48" s="7">
        <f t="shared" si="3"/>
        <v>22.7</v>
      </c>
      <c r="J48" s="4">
        <v>24.22</v>
      </c>
      <c r="K48" s="4">
        <v>10</v>
      </c>
      <c r="L48" s="6">
        <f t="shared" si="4"/>
        <v>34.22</v>
      </c>
      <c r="N48" s="5">
        <f t="shared" si="5"/>
        <v>22.7</v>
      </c>
    </row>
    <row r="49" spans="1:14" x14ac:dyDescent="0.25">
      <c r="A49" s="1" t="s">
        <v>229</v>
      </c>
      <c r="B49" s="1" t="s">
        <v>0</v>
      </c>
      <c r="C49" s="1" t="s">
        <v>230</v>
      </c>
      <c r="D49" s="1" t="s">
        <v>34</v>
      </c>
      <c r="E49" s="1" t="s">
        <v>109</v>
      </c>
      <c r="F49" s="4">
        <v>24.33</v>
      </c>
      <c r="G49" s="4">
        <v>10</v>
      </c>
      <c r="H49" s="7">
        <f t="shared" si="3"/>
        <v>34.33</v>
      </c>
      <c r="J49" s="4">
        <v>13.09</v>
      </c>
      <c r="K49" s="4">
        <v>10</v>
      </c>
      <c r="L49" s="6">
        <f t="shared" si="4"/>
        <v>23.09</v>
      </c>
      <c r="N49" s="5">
        <f t="shared" si="5"/>
        <v>23.09</v>
      </c>
    </row>
    <row r="50" spans="1:14" x14ac:dyDescent="0.25">
      <c r="A50" s="1" t="s">
        <v>213</v>
      </c>
      <c r="B50" s="1" t="s">
        <v>0</v>
      </c>
      <c r="C50" s="1" t="s">
        <v>214</v>
      </c>
      <c r="D50" s="1" t="s">
        <v>215</v>
      </c>
      <c r="E50" s="1"/>
      <c r="F50" s="4">
        <v>18.579999999999998</v>
      </c>
      <c r="G50" s="4">
        <v>5</v>
      </c>
      <c r="H50" s="7">
        <f t="shared" si="3"/>
        <v>23.58</v>
      </c>
      <c r="J50" s="4">
        <v>15.16</v>
      </c>
      <c r="K50" s="4">
        <v>10</v>
      </c>
      <c r="L50" s="6">
        <f t="shared" si="4"/>
        <v>25.16</v>
      </c>
      <c r="N50" s="5">
        <f t="shared" si="5"/>
        <v>23.58</v>
      </c>
    </row>
    <row r="51" spans="1:14" x14ac:dyDescent="0.25">
      <c r="A51" s="1" t="s">
        <v>218</v>
      </c>
      <c r="B51" s="1" t="s">
        <v>0</v>
      </c>
      <c r="C51" s="1" t="s">
        <v>220</v>
      </c>
      <c r="D51" s="1" t="s">
        <v>215</v>
      </c>
      <c r="E51" s="1" t="s">
        <v>178</v>
      </c>
      <c r="F51" s="4">
        <v>14.19</v>
      </c>
      <c r="G51" s="4">
        <v>10</v>
      </c>
      <c r="H51" s="7">
        <f t="shared" si="3"/>
        <v>24.189999999999998</v>
      </c>
      <c r="J51" s="4">
        <v>14.71</v>
      </c>
      <c r="K51" s="4">
        <v>10</v>
      </c>
      <c r="L51" s="6">
        <f t="shared" si="4"/>
        <v>24.71</v>
      </c>
      <c r="N51" s="5">
        <f t="shared" si="5"/>
        <v>24.189999999999998</v>
      </c>
    </row>
    <row r="52" spans="1:14" x14ac:dyDescent="0.25">
      <c r="A52" s="1" t="s">
        <v>194</v>
      </c>
      <c r="B52" s="1" t="s">
        <v>26</v>
      </c>
      <c r="C52" s="1" t="s">
        <v>195</v>
      </c>
      <c r="D52" s="1" t="s">
        <v>167</v>
      </c>
      <c r="E52" s="1"/>
      <c r="F52" s="4">
        <v>14.23</v>
      </c>
      <c r="G52" s="4">
        <v>10</v>
      </c>
      <c r="H52" s="7">
        <f t="shared" si="3"/>
        <v>24.23</v>
      </c>
      <c r="J52" s="4">
        <v>14.52</v>
      </c>
      <c r="K52" s="4">
        <v>10</v>
      </c>
      <c r="L52" s="6">
        <f t="shared" si="4"/>
        <v>24.52</v>
      </c>
      <c r="N52" s="5">
        <f t="shared" si="5"/>
        <v>24.23</v>
      </c>
    </row>
    <row r="53" spans="1:14" x14ac:dyDescent="0.25">
      <c r="A53" s="1" t="s">
        <v>240</v>
      </c>
      <c r="B53" s="1" t="s">
        <v>0</v>
      </c>
      <c r="C53" s="1" t="s">
        <v>241</v>
      </c>
      <c r="D53" s="1" t="s">
        <v>16</v>
      </c>
      <c r="E53" s="1"/>
      <c r="F53" s="4">
        <v>19.54</v>
      </c>
      <c r="G53" s="4">
        <v>5</v>
      </c>
      <c r="H53" s="7">
        <f t="shared" si="3"/>
        <v>24.54</v>
      </c>
      <c r="J53" s="4">
        <v>24.73</v>
      </c>
      <c r="K53" s="4">
        <v>5</v>
      </c>
      <c r="L53" s="6">
        <f t="shared" si="4"/>
        <v>29.73</v>
      </c>
      <c r="N53" s="5">
        <f t="shared" si="5"/>
        <v>24.54</v>
      </c>
    </row>
    <row r="54" spans="1:14" x14ac:dyDescent="0.25">
      <c r="A54" s="1" t="s">
        <v>153</v>
      </c>
      <c r="B54" s="1" t="s">
        <v>0</v>
      </c>
      <c r="C54" s="1" t="s">
        <v>219</v>
      </c>
      <c r="D54" s="1" t="s">
        <v>155</v>
      </c>
      <c r="E54" s="1" t="s">
        <v>31</v>
      </c>
      <c r="F54" s="4">
        <v>14.82</v>
      </c>
      <c r="G54" s="4">
        <v>10</v>
      </c>
      <c r="H54" s="7">
        <f t="shared" si="3"/>
        <v>24.82</v>
      </c>
      <c r="J54" s="4">
        <v>15.23</v>
      </c>
      <c r="K54" s="4">
        <v>15</v>
      </c>
      <c r="L54" s="6">
        <f t="shared" si="4"/>
        <v>30.23</v>
      </c>
      <c r="N54" s="5">
        <f t="shared" si="5"/>
        <v>24.82</v>
      </c>
    </row>
    <row r="55" spans="1:14" x14ac:dyDescent="0.25">
      <c r="A55" s="1" t="s">
        <v>247</v>
      </c>
      <c r="B55" s="1" t="s">
        <v>0</v>
      </c>
      <c r="C55" s="1" t="s">
        <v>236</v>
      </c>
      <c r="D55" s="1" t="s">
        <v>237</v>
      </c>
      <c r="E55" s="1" t="s">
        <v>239</v>
      </c>
      <c r="F55" s="4">
        <v>48.26</v>
      </c>
      <c r="G55" s="4">
        <v>5</v>
      </c>
      <c r="H55" s="7">
        <f t="shared" si="3"/>
        <v>53.26</v>
      </c>
      <c r="J55">
        <v>28.84</v>
      </c>
      <c r="K55" s="4">
        <v>5</v>
      </c>
      <c r="L55" s="6">
        <f t="shared" si="4"/>
        <v>33.840000000000003</v>
      </c>
      <c r="N55" s="5">
        <f t="shared" si="5"/>
        <v>33.840000000000003</v>
      </c>
    </row>
  </sheetData>
  <autoFilter ref="A1:N55" xr:uid="{00000000-0009-0000-0000-000003000000}">
    <sortState xmlns:xlrd2="http://schemas.microsoft.com/office/spreadsheetml/2017/richdata2" ref="A2:N55">
      <sortCondition ref="N1:N5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opLeftCell="A5" zoomScaleNormal="100" workbookViewId="0">
      <selection activeCell="C2" sqref="C2:C42"/>
    </sheetView>
  </sheetViews>
  <sheetFormatPr defaultRowHeight="15" x14ac:dyDescent="0.25"/>
  <cols>
    <col min="1" max="1" width="11.5703125" customWidth="1"/>
    <col min="2" max="2" width="16.85546875" customWidth="1"/>
    <col min="3" max="3" width="18" customWidth="1"/>
    <col min="4" max="4" width="16.5703125" customWidth="1"/>
    <col min="5" max="5" width="14.28515625" customWidth="1"/>
    <col min="7" max="7" width="12.7109375" customWidth="1"/>
    <col min="8" max="8" width="14.28515625" customWidth="1"/>
    <col min="9" max="9" width="10.42578125" customWidth="1"/>
    <col min="10" max="10" width="10.7109375" customWidth="1"/>
  </cols>
  <sheetData>
    <row r="1" spans="1:11" ht="42" x14ac:dyDescent="0.25">
      <c r="A1" s="22" t="s">
        <v>257</v>
      </c>
      <c r="B1" s="8" t="s">
        <v>6</v>
      </c>
      <c r="C1" s="8" t="s">
        <v>2</v>
      </c>
      <c r="D1" s="8" t="s">
        <v>3</v>
      </c>
      <c r="E1" s="9" t="s">
        <v>253</v>
      </c>
      <c r="F1" s="9" t="s">
        <v>254</v>
      </c>
      <c r="G1" s="9" t="s">
        <v>255</v>
      </c>
      <c r="H1" s="9" t="s">
        <v>248</v>
      </c>
      <c r="I1" s="9" t="s">
        <v>256</v>
      </c>
      <c r="J1" s="9" t="s">
        <v>250</v>
      </c>
      <c r="K1" s="9" t="s">
        <v>251</v>
      </c>
    </row>
    <row r="2" spans="1:11" ht="24" customHeight="1" x14ac:dyDescent="0.35">
      <c r="A2" s="100">
        <v>1</v>
      </c>
      <c r="B2" s="36" t="s">
        <v>45</v>
      </c>
      <c r="C2" s="102" t="s">
        <v>46</v>
      </c>
      <c r="D2" s="16" t="s">
        <v>43</v>
      </c>
      <c r="E2" s="17">
        <v>10.41</v>
      </c>
      <c r="F2" s="17">
        <v>10</v>
      </c>
      <c r="G2" s="18">
        <v>20.41</v>
      </c>
      <c r="H2" s="17">
        <v>10.45</v>
      </c>
      <c r="I2" s="17"/>
      <c r="J2" s="19">
        <v>10.45</v>
      </c>
      <c r="K2" s="20">
        <v>10.45</v>
      </c>
    </row>
    <row r="3" spans="1:11" ht="21" x14ac:dyDescent="0.35">
      <c r="A3" s="100">
        <v>2</v>
      </c>
      <c r="B3" s="36" t="s">
        <v>59</v>
      </c>
      <c r="C3" s="102" t="s">
        <v>60</v>
      </c>
      <c r="D3" s="16" t="s">
        <v>22</v>
      </c>
      <c r="E3" s="17">
        <v>10.52</v>
      </c>
      <c r="F3" s="17"/>
      <c r="G3" s="18">
        <v>10.52</v>
      </c>
      <c r="H3" s="17">
        <v>10.59</v>
      </c>
      <c r="I3" s="17">
        <v>10</v>
      </c>
      <c r="J3" s="19">
        <v>20.59</v>
      </c>
      <c r="K3" s="20">
        <v>10.52</v>
      </c>
    </row>
    <row r="4" spans="1:11" ht="21" x14ac:dyDescent="0.35">
      <c r="A4" s="100">
        <v>3</v>
      </c>
      <c r="B4" s="36" t="s">
        <v>8</v>
      </c>
      <c r="C4" s="102" t="s">
        <v>9</v>
      </c>
      <c r="D4" s="16" t="s">
        <v>10</v>
      </c>
      <c r="E4" s="17">
        <v>10.72</v>
      </c>
      <c r="F4" s="17"/>
      <c r="G4" s="18">
        <v>10.72</v>
      </c>
      <c r="H4" s="21">
        <v>10.66</v>
      </c>
      <c r="I4" s="17"/>
      <c r="J4" s="19">
        <v>10.66</v>
      </c>
      <c r="K4" s="20">
        <v>10.66</v>
      </c>
    </row>
    <row r="5" spans="1:11" ht="21" x14ac:dyDescent="0.35">
      <c r="A5" s="100">
        <v>4</v>
      </c>
      <c r="B5" s="36" t="s">
        <v>114</v>
      </c>
      <c r="C5" s="102" t="s">
        <v>115</v>
      </c>
      <c r="D5" s="16" t="s">
        <v>116</v>
      </c>
      <c r="E5" s="17">
        <v>10.82</v>
      </c>
      <c r="F5" s="17"/>
      <c r="G5" s="18">
        <v>10.82</v>
      </c>
      <c r="H5" s="17">
        <v>11.14</v>
      </c>
      <c r="I5" s="17">
        <v>5</v>
      </c>
      <c r="J5" s="19">
        <v>16.14</v>
      </c>
      <c r="K5" s="20">
        <v>10.82</v>
      </c>
    </row>
    <row r="6" spans="1:11" ht="21" x14ac:dyDescent="0.35">
      <c r="A6" s="100">
        <v>5</v>
      </c>
      <c r="B6" s="36" t="s">
        <v>130</v>
      </c>
      <c r="C6" s="102" t="s">
        <v>131</v>
      </c>
      <c r="D6" s="16" t="s">
        <v>132</v>
      </c>
      <c r="E6" s="17">
        <v>11.04</v>
      </c>
      <c r="F6" s="17"/>
      <c r="G6" s="18">
        <v>11.04</v>
      </c>
      <c r="H6" s="17">
        <v>10.029999999999999</v>
      </c>
      <c r="I6" s="17">
        <v>5</v>
      </c>
      <c r="J6" s="19">
        <v>15.03</v>
      </c>
      <c r="K6" s="20">
        <v>11.04</v>
      </c>
    </row>
    <row r="7" spans="1:11" ht="21" x14ac:dyDescent="0.35">
      <c r="A7" s="100">
        <v>6</v>
      </c>
      <c r="B7" s="36" t="s">
        <v>95</v>
      </c>
      <c r="C7" s="102" t="s">
        <v>96</v>
      </c>
      <c r="D7" s="16" t="s">
        <v>22</v>
      </c>
      <c r="E7" s="17">
        <v>11.3</v>
      </c>
      <c r="F7" s="17"/>
      <c r="G7" s="18">
        <v>11.3</v>
      </c>
      <c r="H7" s="17">
        <v>20</v>
      </c>
      <c r="I7" s="17">
        <v>5</v>
      </c>
      <c r="J7" s="19">
        <v>25</v>
      </c>
      <c r="K7" s="20">
        <v>11.3</v>
      </c>
    </row>
    <row r="8" spans="1:11" ht="21" x14ac:dyDescent="0.35">
      <c r="A8" s="100">
        <v>7</v>
      </c>
      <c r="B8" s="36" t="s">
        <v>140</v>
      </c>
      <c r="C8" s="102" t="s">
        <v>141</v>
      </c>
      <c r="D8" s="16" t="s">
        <v>142</v>
      </c>
      <c r="E8" s="17">
        <v>14</v>
      </c>
      <c r="F8" s="17">
        <v>5</v>
      </c>
      <c r="G8" s="18">
        <v>19</v>
      </c>
      <c r="H8" s="17">
        <v>11.35</v>
      </c>
      <c r="I8" s="17"/>
      <c r="J8" s="19">
        <v>11.35</v>
      </c>
      <c r="K8" s="20">
        <v>11.35</v>
      </c>
    </row>
    <row r="9" spans="1:11" ht="21" x14ac:dyDescent="0.35">
      <c r="A9" s="100">
        <v>8</v>
      </c>
      <c r="B9" s="36" t="s">
        <v>161</v>
      </c>
      <c r="C9" s="102" t="s">
        <v>162</v>
      </c>
      <c r="D9" s="16" t="s">
        <v>92</v>
      </c>
      <c r="E9" s="17">
        <v>11.9</v>
      </c>
      <c r="F9" s="17"/>
      <c r="G9" s="18">
        <v>11.9</v>
      </c>
      <c r="H9" s="17">
        <v>22.42</v>
      </c>
      <c r="I9" s="17">
        <v>5</v>
      </c>
      <c r="J9" s="19">
        <v>27.42</v>
      </c>
      <c r="K9" s="20">
        <v>11.9</v>
      </c>
    </row>
    <row r="10" spans="1:11" ht="21" x14ac:dyDescent="0.35">
      <c r="A10" s="100">
        <v>9</v>
      </c>
      <c r="B10" s="36" t="s">
        <v>73</v>
      </c>
      <c r="C10" s="102" t="s">
        <v>74</v>
      </c>
      <c r="D10" s="16" t="s">
        <v>75</v>
      </c>
      <c r="E10" s="17">
        <v>11.98</v>
      </c>
      <c r="F10" s="17"/>
      <c r="G10" s="18">
        <v>11.98</v>
      </c>
      <c r="H10" s="17">
        <v>13.6</v>
      </c>
      <c r="I10" s="17"/>
      <c r="J10" s="19">
        <v>13.6</v>
      </c>
      <c r="K10" s="20">
        <v>11.98</v>
      </c>
    </row>
    <row r="11" spans="1:11" ht="21" x14ac:dyDescent="0.35">
      <c r="A11" s="100">
        <v>10</v>
      </c>
      <c r="B11" s="36" t="s">
        <v>32</v>
      </c>
      <c r="C11" s="102" t="s">
        <v>33</v>
      </c>
      <c r="D11" s="16" t="s">
        <v>34</v>
      </c>
      <c r="E11" s="17">
        <v>12.08</v>
      </c>
      <c r="F11" s="17"/>
      <c r="G11" s="18">
        <v>12.08</v>
      </c>
      <c r="H11" s="17">
        <v>13.99</v>
      </c>
      <c r="I11" s="17">
        <v>5</v>
      </c>
      <c r="J11" s="19">
        <v>18.990000000000002</v>
      </c>
      <c r="K11" s="20">
        <v>12.08</v>
      </c>
    </row>
    <row r="12" spans="1:11" ht="21" x14ac:dyDescent="0.35">
      <c r="A12" s="100">
        <v>11</v>
      </c>
      <c r="B12" s="36" t="s">
        <v>68</v>
      </c>
      <c r="C12" s="102" t="s">
        <v>69</v>
      </c>
      <c r="D12" s="16" t="s">
        <v>70</v>
      </c>
      <c r="E12" s="17">
        <v>12.19</v>
      </c>
      <c r="F12" s="17"/>
      <c r="G12" s="18">
        <v>12.19</v>
      </c>
      <c r="H12" s="17">
        <v>17.48</v>
      </c>
      <c r="I12" s="17">
        <v>5</v>
      </c>
      <c r="J12" s="19">
        <v>22.48</v>
      </c>
      <c r="K12" s="20">
        <v>12.19</v>
      </c>
    </row>
    <row r="13" spans="1:11" ht="21" x14ac:dyDescent="0.35">
      <c r="A13" s="100">
        <v>12</v>
      </c>
      <c r="B13" s="36" t="s">
        <v>20</v>
      </c>
      <c r="C13" s="102" t="s">
        <v>21</v>
      </c>
      <c r="D13" s="16" t="s">
        <v>22</v>
      </c>
      <c r="E13" s="17">
        <v>12.31</v>
      </c>
      <c r="F13" s="17"/>
      <c r="G13" s="18">
        <v>12.31</v>
      </c>
      <c r="H13" s="17">
        <v>11.3</v>
      </c>
      <c r="I13" s="17">
        <v>5</v>
      </c>
      <c r="J13" s="19">
        <v>16.3</v>
      </c>
      <c r="K13" s="20">
        <v>12.31</v>
      </c>
    </row>
    <row r="14" spans="1:11" ht="21" x14ac:dyDescent="0.35">
      <c r="A14" s="100">
        <v>13</v>
      </c>
      <c r="B14" s="36" t="s">
        <v>55</v>
      </c>
      <c r="C14" s="102" t="s">
        <v>56</v>
      </c>
      <c r="D14" s="16" t="s">
        <v>57</v>
      </c>
      <c r="E14" s="17">
        <v>10.67</v>
      </c>
      <c r="F14" s="17">
        <v>5</v>
      </c>
      <c r="G14" s="18">
        <v>15.67</v>
      </c>
      <c r="H14" s="17">
        <v>10.4</v>
      </c>
      <c r="I14" s="17">
        <v>5</v>
      </c>
      <c r="J14" s="19">
        <v>15.4</v>
      </c>
      <c r="K14" s="20">
        <v>15.4</v>
      </c>
    </row>
    <row r="15" spans="1:11" ht="21" x14ac:dyDescent="0.35">
      <c r="A15" s="100">
        <v>14</v>
      </c>
      <c r="B15" s="36" t="s">
        <v>179</v>
      </c>
      <c r="C15" s="102" t="s">
        <v>180</v>
      </c>
      <c r="D15" s="16" t="s">
        <v>181</v>
      </c>
      <c r="E15" s="17">
        <v>11.91</v>
      </c>
      <c r="F15" s="17">
        <v>10</v>
      </c>
      <c r="G15" s="18">
        <v>21.91</v>
      </c>
      <c r="H15" s="17">
        <v>10.68</v>
      </c>
      <c r="I15" s="17">
        <v>5</v>
      </c>
      <c r="J15" s="19">
        <v>15.68</v>
      </c>
      <c r="K15" s="20">
        <v>15.68</v>
      </c>
    </row>
    <row r="16" spans="1:11" ht="21" x14ac:dyDescent="0.35">
      <c r="A16" s="100">
        <v>15</v>
      </c>
      <c r="B16" s="36" t="s">
        <v>127</v>
      </c>
      <c r="C16" s="102" t="s">
        <v>128</v>
      </c>
      <c r="D16" s="16" t="s">
        <v>129</v>
      </c>
      <c r="E16" s="17">
        <v>11.1</v>
      </c>
      <c r="F16" s="17">
        <v>5</v>
      </c>
      <c r="G16" s="18">
        <v>16.100000000000001</v>
      </c>
      <c r="H16" s="17">
        <v>11.07</v>
      </c>
      <c r="I16" s="17">
        <v>10</v>
      </c>
      <c r="J16" s="19">
        <v>21.07</v>
      </c>
      <c r="K16" s="20">
        <v>16.100000000000001</v>
      </c>
    </row>
    <row r="17" spans="1:11" ht="21" x14ac:dyDescent="0.35">
      <c r="A17" s="100">
        <v>16</v>
      </c>
      <c r="B17" s="36" t="s">
        <v>50</v>
      </c>
      <c r="C17" s="102" t="s">
        <v>51</v>
      </c>
      <c r="D17" s="16" t="s">
        <v>52</v>
      </c>
      <c r="E17" s="17">
        <v>11.31</v>
      </c>
      <c r="F17" s="17">
        <v>5</v>
      </c>
      <c r="G17" s="18">
        <v>16.310000000000002</v>
      </c>
      <c r="H17" s="17">
        <v>11.68</v>
      </c>
      <c r="I17" s="17">
        <v>5</v>
      </c>
      <c r="J17" s="19">
        <v>16.68</v>
      </c>
      <c r="K17" s="20">
        <v>16.310000000000002</v>
      </c>
    </row>
    <row r="18" spans="1:11" ht="21" x14ac:dyDescent="0.35">
      <c r="A18" s="100">
        <v>17</v>
      </c>
      <c r="B18" s="36" t="s">
        <v>157</v>
      </c>
      <c r="C18" s="102" t="s">
        <v>158</v>
      </c>
      <c r="D18" s="16" t="s">
        <v>159</v>
      </c>
      <c r="E18" s="17">
        <v>11.52</v>
      </c>
      <c r="F18" s="17">
        <v>5</v>
      </c>
      <c r="G18" s="18">
        <v>16.52</v>
      </c>
      <c r="H18" s="17">
        <v>12.44</v>
      </c>
      <c r="I18" s="17">
        <v>10</v>
      </c>
      <c r="J18" s="19">
        <v>22.439999999999998</v>
      </c>
      <c r="K18" s="20">
        <v>16.52</v>
      </c>
    </row>
    <row r="19" spans="1:11" ht="21" x14ac:dyDescent="0.35">
      <c r="A19" s="100">
        <v>18</v>
      </c>
      <c r="B19" s="36" t="s">
        <v>204</v>
      </c>
      <c r="C19" s="102" t="s">
        <v>205</v>
      </c>
      <c r="D19" s="16" t="s">
        <v>252</v>
      </c>
      <c r="E19" s="17">
        <v>11.58</v>
      </c>
      <c r="F19" s="17">
        <v>5</v>
      </c>
      <c r="G19" s="18">
        <v>16.579999999999998</v>
      </c>
      <c r="H19" s="17">
        <v>11.93</v>
      </c>
      <c r="I19" s="17">
        <v>5</v>
      </c>
      <c r="J19" s="19">
        <v>16.93</v>
      </c>
      <c r="K19" s="20">
        <v>16.579999999999998</v>
      </c>
    </row>
    <row r="20" spans="1:11" ht="21" x14ac:dyDescent="0.35">
      <c r="A20" s="100">
        <v>19</v>
      </c>
      <c r="B20" s="36" t="s">
        <v>81</v>
      </c>
      <c r="C20" s="102" t="s">
        <v>82</v>
      </c>
      <c r="D20" s="16" t="s">
        <v>83</v>
      </c>
      <c r="E20" s="17">
        <v>13.38</v>
      </c>
      <c r="F20" s="17">
        <v>5</v>
      </c>
      <c r="G20" s="18">
        <v>18.380000000000003</v>
      </c>
      <c r="H20" s="17">
        <v>11.61</v>
      </c>
      <c r="I20" s="17">
        <v>5</v>
      </c>
      <c r="J20" s="19">
        <v>16.61</v>
      </c>
      <c r="K20" s="20">
        <v>16.61</v>
      </c>
    </row>
    <row r="21" spans="1:11" ht="21" x14ac:dyDescent="0.35">
      <c r="A21" s="100">
        <v>20</v>
      </c>
      <c r="B21" s="36" t="s">
        <v>118</v>
      </c>
      <c r="C21" s="102" t="s">
        <v>119</v>
      </c>
      <c r="D21" s="16" t="s">
        <v>120</v>
      </c>
      <c r="E21" s="17">
        <v>17.88</v>
      </c>
      <c r="F21" s="17">
        <v>5</v>
      </c>
      <c r="G21" s="18">
        <v>22.88</v>
      </c>
      <c r="H21" s="17">
        <v>11.63</v>
      </c>
      <c r="I21" s="17">
        <v>5</v>
      </c>
      <c r="J21" s="19">
        <v>16.630000000000003</v>
      </c>
      <c r="K21" s="20">
        <v>16.630000000000003</v>
      </c>
    </row>
    <row r="22" spans="1:11" ht="21" x14ac:dyDescent="0.35">
      <c r="A22" s="100">
        <v>21</v>
      </c>
      <c r="B22" s="36" t="s">
        <v>184</v>
      </c>
      <c r="C22" s="102" t="s">
        <v>185</v>
      </c>
      <c r="D22" s="16" t="s">
        <v>65</v>
      </c>
      <c r="E22" s="17">
        <v>12.89</v>
      </c>
      <c r="F22" s="17">
        <v>5</v>
      </c>
      <c r="G22" s="18">
        <v>17.89</v>
      </c>
      <c r="H22" s="17">
        <v>11.71</v>
      </c>
      <c r="I22" s="17">
        <v>5</v>
      </c>
      <c r="J22" s="19">
        <v>16.71</v>
      </c>
      <c r="K22" s="20">
        <v>16.71</v>
      </c>
    </row>
    <row r="23" spans="1:11" ht="21" x14ac:dyDescent="0.35">
      <c r="A23" s="100">
        <v>22</v>
      </c>
      <c r="B23" s="36" t="s">
        <v>90</v>
      </c>
      <c r="C23" s="102" t="s">
        <v>91</v>
      </c>
      <c r="D23" s="16" t="s">
        <v>92</v>
      </c>
      <c r="E23" s="17">
        <v>12.07</v>
      </c>
      <c r="F23" s="17">
        <v>5</v>
      </c>
      <c r="G23" s="18">
        <v>17.07</v>
      </c>
      <c r="H23" s="17">
        <v>11.89</v>
      </c>
      <c r="I23" s="17">
        <v>5</v>
      </c>
      <c r="J23" s="19">
        <v>16.89</v>
      </c>
      <c r="K23" s="20">
        <v>16.89</v>
      </c>
    </row>
    <row r="24" spans="1:11" ht="21" x14ac:dyDescent="0.35">
      <c r="A24" s="100">
        <v>23</v>
      </c>
      <c r="B24" s="36" t="s">
        <v>85</v>
      </c>
      <c r="C24" s="102" t="s">
        <v>86</v>
      </c>
      <c r="D24" s="16" t="s">
        <v>87</v>
      </c>
      <c r="E24" s="17">
        <v>14.64</v>
      </c>
      <c r="F24" s="17">
        <v>5</v>
      </c>
      <c r="G24" s="18">
        <v>19.64</v>
      </c>
      <c r="H24" s="17">
        <v>12.13</v>
      </c>
      <c r="I24" s="17">
        <v>5</v>
      </c>
      <c r="J24" s="19">
        <v>17.130000000000003</v>
      </c>
      <c r="K24" s="20">
        <v>17.130000000000003</v>
      </c>
    </row>
    <row r="25" spans="1:11" ht="21" x14ac:dyDescent="0.35">
      <c r="A25" s="100">
        <v>24</v>
      </c>
      <c r="B25" s="36" t="s">
        <v>14</v>
      </c>
      <c r="C25" s="102" t="s">
        <v>15</v>
      </c>
      <c r="D25" s="16" t="s">
        <v>16</v>
      </c>
      <c r="E25" s="17">
        <v>18.64</v>
      </c>
      <c r="F25" s="17">
        <v>5</v>
      </c>
      <c r="G25" s="18">
        <v>23.64</v>
      </c>
      <c r="H25" s="17">
        <v>12.77</v>
      </c>
      <c r="I25" s="17">
        <v>5</v>
      </c>
      <c r="J25" s="19">
        <v>17.77</v>
      </c>
      <c r="K25" s="20">
        <v>17.77</v>
      </c>
    </row>
    <row r="26" spans="1:11" ht="21" x14ac:dyDescent="0.35">
      <c r="A26" s="100">
        <v>25</v>
      </c>
      <c r="B26" s="36" t="s">
        <v>146</v>
      </c>
      <c r="C26" s="102" t="s">
        <v>147</v>
      </c>
      <c r="D26" s="16" t="s">
        <v>148</v>
      </c>
      <c r="E26" s="17">
        <v>12.82</v>
      </c>
      <c r="F26" s="17">
        <v>10</v>
      </c>
      <c r="G26" s="18">
        <v>22.82</v>
      </c>
      <c r="H26" s="17">
        <v>13.27</v>
      </c>
      <c r="I26" s="17">
        <v>5</v>
      </c>
      <c r="J26" s="19">
        <v>18.27</v>
      </c>
      <c r="K26" s="20">
        <v>18.27</v>
      </c>
    </row>
    <row r="27" spans="1:11" ht="21" x14ac:dyDescent="0.35">
      <c r="A27" s="100">
        <v>26</v>
      </c>
      <c r="B27" s="36" t="s">
        <v>243</v>
      </c>
      <c r="C27" s="102" t="s">
        <v>244</v>
      </c>
      <c r="D27" s="16" t="s">
        <v>129</v>
      </c>
      <c r="E27" s="17">
        <v>14.13</v>
      </c>
      <c r="F27" s="17">
        <v>5</v>
      </c>
      <c r="G27" s="18">
        <v>19.130000000000003</v>
      </c>
      <c r="H27" s="21">
        <v>13.96</v>
      </c>
      <c r="I27" s="17">
        <v>10</v>
      </c>
      <c r="J27" s="19">
        <v>23.96</v>
      </c>
      <c r="K27" s="20">
        <v>19.130000000000003</v>
      </c>
    </row>
    <row r="28" spans="1:11" ht="21" x14ac:dyDescent="0.35">
      <c r="A28" s="100">
        <v>27</v>
      </c>
      <c r="B28" s="36" t="s">
        <v>63</v>
      </c>
      <c r="C28" s="102" t="s">
        <v>64</v>
      </c>
      <c r="D28" s="16" t="s">
        <v>65</v>
      </c>
      <c r="E28" s="17">
        <v>10.050000000000001</v>
      </c>
      <c r="F28" s="17">
        <v>10</v>
      </c>
      <c r="G28" s="18">
        <v>20.05</v>
      </c>
      <c r="H28" s="17">
        <v>10.14</v>
      </c>
      <c r="I28" s="17">
        <v>10</v>
      </c>
      <c r="J28" s="19">
        <v>20.14</v>
      </c>
      <c r="K28" s="20">
        <v>20.05</v>
      </c>
    </row>
    <row r="29" spans="1:11" ht="21" x14ac:dyDescent="0.35">
      <c r="A29" s="100">
        <v>28</v>
      </c>
      <c r="B29" s="36" t="s">
        <v>222</v>
      </c>
      <c r="C29" s="102" t="s">
        <v>223</v>
      </c>
      <c r="D29" s="16" t="s">
        <v>224</v>
      </c>
      <c r="E29" s="17">
        <v>14.52</v>
      </c>
      <c r="F29" s="17">
        <v>10</v>
      </c>
      <c r="G29" s="18">
        <v>24.52</v>
      </c>
      <c r="H29" s="17">
        <v>20.55</v>
      </c>
      <c r="I29" s="17"/>
      <c r="J29" s="19">
        <v>20.55</v>
      </c>
      <c r="K29" s="20">
        <v>20.55</v>
      </c>
    </row>
    <row r="30" spans="1:11" ht="21" x14ac:dyDescent="0.35">
      <c r="A30" s="100">
        <v>29</v>
      </c>
      <c r="B30" s="36" t="s">
        <v>175</v>
      </c>
      <c r="C30" s="102" t="s">
        <v>176</v>
      </c>
      <c r="D30" s="16" t="s">
        <v>132</v>
      </c>
      <c r="E30" s="17">
        <v>11.45</v>
      </c>
      <c r="F30" s="17">
        <v>10</v>
      </c>
      <c r="G30" s="18">
        <v>21.45</v>
      </c>
      <c r="H30" s="17">
        <v>10.66</v>
      </c>
      <c r="I30" s="17">
        <v>10</v>
      </c>
      <c r="J30" s="19">
        <v>20.66</v>
      </c>
      <c r="K30" s="20">
        <v>20.66</v>
      </c>
    </row>
    <row r="31" spans="1:11" ht="21" x14ac:dyDescent="0.35">
      <c r="A31" s="100">
        <v>30</v>
      </c>
      <c r="B31" s="36" t="s">
        <v>101</v>
      </c>
      <c r="C31" s="102" t="s">
        <v>102</v>
      </c>
      <c r="D31" s="16" t="s">
        <v>92</v>
      </c>
      <c r="E31" s="17">
        <v>11.25</v>
      </c>
      <c r="F31" s="17">
        <v>10</v>
      </c>
      <c r="G31" s="18">
        <v>21.25</v>
      </c>
      <c r="H31" s="17">
        <v>11.12</v>
      </c>
      <c r="I31" s="17">
        <v>10</v>
      </c>
      <c r="J31" s="19">
        <v>21.119999999999997</v>
      </c>
      <c r="K31" s="20">
        <v>21.119999999999997</v>
      </c>
    </row>
    <row r="32" spans="1:11" ht="21" x14ac:dyDescent="0.35">
      <c r="A32" s="100">
        <v>31</v>
      </c>
      <c r="B32" s="36" t="s">
        <v>165</v>
      </c>
      <c r="C32" s="102" t="s">
        <v>166</v>
      </c>
      <c r="D32" s="16" t="s">
        <v>167</v>
      </c>
      <c r="E32" s="17">
        <v>11.13</v>
      </c>
      <c r="F32" s="17">
        <v>10</v>
      </c>
      <c r="G32" s="18">
        <v>21.130000000000003</v>
      </c>
      <c r="H32" s="17">
        <v>13.74</v>
      </c>
      <c r="I32" s="17">
        <v>10</v>
      </c>
      <c r="J32" s="19">
        <v>23.740000000000002</v>
      </c>
      <c r="K32" s="20">
        <v>21.130000000000003</v>
      </c>
    </row>
    <row r="33" spans="1:11" ht="21" x14ac:dyDescent="0.35">
      <c r="A33" s="100">
        <v>32</v>
      </c>
      <c r="B33" s="36" t="s">
        <v>188</v>
      </c>
      <c r="C33" s="102" t="s">
        <v>189</v>
      </c>
      <c r="D33" s="16" t="s">
        <v>120</v>
      </c>
      <c r="E33" s="17">
        <v>11.23</v>
      </c>
      <c r="F33" s="17">
        <v>10</v>
      </c>
      <c r="G33" s="18">
        <v>21.23</v>
      </c>
      <c r="H33" s="17">
        <v>14.84</v>
      </c>
      <c r="I33" s="17">
        <v>15</v>
      </c>
      <c r="J33" s="19">
        <v>29.84</v>
      </c>
      <c r="K33" s="20">
        <v>21.23</v>
      </c>
    </row>
    <row r="34" spans="1:11" ht="21" x14ac:dyDescent="0.35">
      <c r="A34" s="100">
        <v>33</v>
      </c>
      <c r="B34" s="36" t="s">
        <v>123</v>
      </c>
      <c r="C34" s="102" t="s">
        <v>124</v>
      </c>
      <c r="D34" s="16" t="s">
        <v>120</v>
      </c>
      <c r="E34" s="17">
        <v>13.02</v>
      </c>
      <c r="F34" s="17">
        <v>10</v>
      </c>
      <c r="G34" s="18">
        <v>23.02</v>
      </c>
      <c r="H34" s="17">
        <v>11.88</v>
      </c>
      <c r="I34" s="17">
        <v>10</v>
      </c>
      <c r="J34" s="19">
        <v>21.880000000000003</v>
      </c>
      <c r="K34" s="20">
        <v>21.880000000000003</v>
      </c>
    </row>
    <row r="35" spans="1:11" ht="33" customHeight="1" x14ac:dyDescent="0.35">
      <c r="A35" s="100">
        <v>34</v>
      </c>
      <c r="B35" s="36" t="s">
        <v>41</v>
      </c>
      <c r="C35" s="102" t="s">
        <v>42</v>
      </c>
      <c r="D35" s="16" t="s">
        <v>43</v>
      </c>
      <c r="E35" s="17">
        <v>17.14</v>
      </c>
      <c r="F35" s="17">
        <v>5</v>
      </c>
      <c r="G35" s="18">
        <v>22.14</v>
      </c>
      <c r="H35" s="17">
        <v>12.48</v>
      </c>
      <c r="I35" s="17">
        <v>10</v>
      </c>
      <c r="J35" s="19">
        <v>22.48</v>
      </c>
      <c r="K35" s="20">
        <v>22.14</v>
      </c>
    </row>
    <row r="36" spans="1:11" ht="21" x14ac:dyDescent="0.35">
      <c r="A36" s="100">
        <v>35</v>
      </c>
      <c r="B36" s="36" t="s">
        <v>209</v>
      </c>
      <c r="C36" s="102" t="s">
        <v>210</v>
      </c>
      <c r="D36" s="16" t="s">
        <v>159</v>
      </c>
      <c r="E36" s="17">
        <v>12.7</v>
      </c>
      <c r="F36" s="17">
        <v>10</v>
      </c>
      <c r="G36" s="18">
        <v>22.7</v>
      </c>
      <c r="H36" s="17">
        <v>24.22</v>
      </c>
      <c r="I36" s="17">
        <v>10</v>
      </c>
      <c r="J36" s="19">
        <v>34.22</v>
      </c>
      <c r="K36" s="20">
        <v>22.7</v>
      </c>
    </row>
    <row r="37" spans="1:11" ht="21" x14ac:dyDescent="0.35">
      <c r="A37" s="100">
        <v>36</v>
      </c>
      <c r="B37" s="36" t="s">
        <v>229</v>
      </c>
      <c r="C37" s="102" t="s">
        <v>230</v>
      </c>
      <c r="D37" s="16" t="s">
        <v>34</v>
      </c>
      <c r="E37" s="17">
        <v>24.33</v>
      </c>
      <c r="F37" s="17">
        <v>10</v>
      </c>
      <c r="G37" s="18">
        <v>34.33</v>
      </c>
      <c r="H37" s="17">
        <v>13.09</v>
      </c>
      <c r="I37" s="17">
        <v>10</v>
      </c>
      <c r="J37" s="19">
        <v>23.09</v>
      </c>
      <c r="K37" s="20">
        <v>23.09</v>
      </c>
    </row>
    <row r="38" spans="1:11" ht="21" x14ac:dyDescent="0.35">
      <c r="A38" s="100">
        <v>37</v>
      </c>
      <c r="B38" s="36" t="s">
        <v>213</v>
      </c>
      <c r="C38" s="102" t="s">
        <v>214</v>
      </c>
      <c r="D38" s="16" t="s">
        <v>215</v>
      </c>
      <c r="E38" s="17">
        <v>18.579999999999998</v>
      </c>
      <c r="F38" s="17">
        <v>5</v>
      </c>
      <c r="G38" s="18">
        <v>23.58</v>
      </c>
      <c r="H38" s="17">
        <v>15.16</v>
      </c>
      <c r="I38" s="17">
        <v>10</v>
      </c>
      <c r="J38" s="19">
        <v>25.16</v>
      </c>
      <c r="K38" s="20">
        <v>23.58</v>
      </c>
    </row>
    <row r="39" spans="1:11" ht="21" x14ac:dyDescent="0.35">
      <c r="A39" s="100">
        <v>38</v>
      </c>
      <c r="B39" s="36" t="s">
        <v>218</v>
      </c>
      <c r="C39" s="102" t="s">
        <v>220</v>
      </c>
      <c r="D39" s="16" t="s">
        <v>215</v>
      </c>
      <c r="E39" s="17">
        <v>14.19</v>
      </c>
      <c r="F39" s="17">
        <v>10</v>
      </c>
      <c r="G39" s="18">
        <v>24.189999999999998</v>
      </c>
      <c r="H39" s="17">
        <v>14.71</v>
      </c>
      <c r="I39" s="17">
        <v>10</v>
      </c>
      <c r="J39" s="19">
        <v>24.71</v>
      </c>
      <c r="K39" s="20">
        <v>24.189999999999998</v>
      </c>
    </row>
    <row r="40" spans="1:11" ht="21" x14ac:dyDescent="0.35">
      <c r="A40" s="100">
        <v>39</v>
      </c>
      <c r="B40" s="36" t="s">
        <v>240</v>
      </c>
      <c r="C40" s="102" t="s">
        <v>241</v>
      </c>
      <c r="D40" s="16" t="s">
        <v>16</v>
      </c>
      <c r="E40" s="17">
        <v>19.54</v>
      </c>
      <c r="F40" s="17">
        <v>5</v>
      </c>
      <c r="G40" s="18">
        <v>24.54</v>
      </c>
      <c r="H40" s="17">
        <v>24.73</v>
      </c>
      <c r="I40" s="17">
        <v>5</v>
      </c>
      <c r="J40" s="19">
        <v>29.73</v>
      </c>
      <c r="K40" s="20">
        <v>24.54</v>
      </c>
    </row>
    <row r="41" spans="1:11" ht="21" x14ac:dyDescent="0.35">
      <c r="A41" s="100">
        <v>40</v>
      </c>
      <c r="B41" s="36" t="s">
        <v>153</v>
      </c>
      <c r="C41" s="102" t="s">
        <v>219</v>
      </c>
      <c r="D41" s="16" t="s">
        <v>155</v>
      </c>
      <c r="E41" s="17">
        <v>14.82</v>
      </c>
      <c r="F41" s="17">
        <v>10</v>
      </c>
      <c r="G41" s="18">
        <v>24.82</v>
      </c>
      <c r="H41" s="17">
        <v>15.23</v>
      </c>
      <c r="I41" s="17">
        <v>15</v>
      </c>
      <c r="J41" s="19">
        <v>30.23</v>
      </c>
      <c r="K41" s="20">
        <v>24.82</v>
      </c>
    </row>
    <row r="42" spans="1:11" ht="21" x14ac:dyDescent="0.35">
      <c r="A42" s="100">
        <v>41</v>
      </c>
      <c r="B42" s="36" t="s">
        <v>247</v>
      </c>
      <c r="C42" s="102" t="s">
        <v>236</v>
      </c>
      <c r="D42" s="16" t="s">
        <v>237</v>
      </c>
      <c r="E42" s="17">
        <v>48.26</v>
      </c>
      <c r="F42" s="17">
        <v>5</v>
      </c>
      <c r="G42" s="18">
        <v>53.26</v>
      </c>
      <c r="H42" s="21">
        <v>28.84</v>
      </c>
      <c r="I42" s="17">
        <v>5</v>
      </c>
      <c r="J42" s="19">
        <v>33.840000000000003</v>
      </c>
      <c r="K42" s="20">
        <v>33.840000000000003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zoomScaleNormal="100" workbookViewId="0">
      <selection activeCell="O6" sqref="O6"/>
    </sheetView>
  </sheetViews>
  <sheetFormatPr defaultRowHeight="15" x14ac:dyDescent="0.25"/>
  <cols>
    <col min="1" max="1" width="10.28515625" customWidth="1"/>
    <col min="2" max="2" width="17.42578125" customWidth="1"/>
    <col min="3" max="3" width="18.85546875" customWidth="1"/>
    <col min="4" max="4" width="14.85546875" customWidth="1"/>
    <col min="5" max="5" width="15.140625" customWidth="1"/>
    <col min="7" max="7" width="12.28515625" customWidth="1"/>
    <col min="8" max="8" width="14.7109375" customWidth="1"/>
  </cols>
  <sheetData>
    <row r="1" spans="1:11" ht="45.6" customHeight="1" x14ac:dyDescent="0.25">
      <c r="A1" s="22" t="s">
        <v>257</v>
      </c>
      <c r="B1" s="8" t="s">
        <v>303</v>
      </c>
      <c r="C1" s="8" t="s">
        <v>2</v>
      </c>
      <c r="D1" s="8" t="s">
        <v>3</v>
      </c>
      <c r="E1" s="9" t="s">
        <v>253</v>
      </c>
      <c r="F1" s="9" t="s">
        <v>254</v>
      </c>
      <c r="G1" s="9" t="s">
        <v>255</v>
      </c>
      <c r="H1" s="9" t="s">
        <v>248</v>
      </c>
      <c r="I1" s="9" t="s">
        <v>256</v>
      </c>
      <c r="J1" s="9" t="s">
        <v>250</v>
      </c>
      <c r="K1" s="9" t="s">
        <v>251</v>
      </c>
    </row>
    <row r="2" spans="1:11" ht="21" x14ac:dyDescent="0.35">
      <c r="A2" s="100">
        <v>1</v>
      </c>
      <c r="B2" s="99" t="s">
        <v>135</v>
      </c>
      <c r="C2" s="101" t="s">
        <v>136</v>
      </c>
      <c r="D2" s="101" t="s">
        <v>137</v>
      </c>
      <c r="E2" s="12">
        <v>11.67</v>
      </c>
      <c r="F2" s="12"/>
      <c r="G2" s="13">
        <v>11.67</v>
      </c>
      <c r="H2" s="12">
        <v>11.27</v>
      </c>
      <c r="I2" s="12">
        <v>10</v>
      </c>
      <c r="J2" s="14">
        <v>21.27</v>
      </c>
      <c r="K2" s="15">
        <v>11.67</v>
      </c>
    </row>
    <row r="3" spans="1:11" ht="21" x14ac:dyDescent="0.35">
      <c r="A3" s="100">
        <v>2</v>
      </c>
      <c r="B3" s="99" t="s">
        <v>36</v>
      </c>
      <c r="C3" s="101" t="s">
        <v>37</v>
      </c>
      <c r="D3" s="101" t="s">
        <v>38</v>
      </c>
      <c r="E3" s="12">
        <v>14.54</v>
      </c>
      <c r="F3" s="12"/>
      <c r="G3" s="13">
        <v>14.54</v>
      </c>
      <c r="H3" s="12">
        <v>23.72</v>
      </c>
      <c r="I3" s="12">
        <v>5</v>
      </c>
      <c r="J3" s="14">
        <v>28.72</v>
      </c>
      <c r="K3" s="15">
        <v>14.54</v>
      </c>
    </row>
    <row r="4" spans="1:11" ht="21" x14ac:dyDescent="0.35">
      <c r="A4" s="100">
        <v>3</v>
      </c>
      <c r="B4" s="99" t="s">
        <v>170</v>
      </c>
      <c r="C4" s="101" t="s">
        <v>171</v>
      </c>
      <c r="D4" s="101" t="s">
        <v>172</v>
      </c>
      <c r="E4" s="12">
        <v>12.35</v>
      </c>
      <c r="F4" s="12">
        <v>5</v>
      </c>
      <c r="G4" s="13">
        <v>17.350000000000001</v>
      </c>
      <c r="H4" s="12">
        <v>11.18</v>
      </c>
      <c r="I4" s="12">
        <v>5</v>
      </c>
      <c r="J4" s="14">
        <v>16.18</v>
      </c>
      <c r="K4" s="15">
        <v>16.18</v>
      </c>
    </row>
    <row r="5" spans="1:11" ht="21" x14ac:dyDescent="0.35">
      <c r="A5" s="100">
        <v>4</v>
      </c>
      <c r="B5" s="99" t="s">
        <v>25</v>
      </c>
      <c r="C5" s="101" t="s">
        <v>27</v>
      </c>
      <c r="D5" s="101" t="s">
        <v>28</v>
      </c>
      <c r="E5" s="12">
        <v>20.100000000000001</v>
      </c>
      <c r="F5" s="12">
        <v>5</v>
      </c>
      <c r="G5" s="13">
        <v>25.1</v>
      </c>
      <c r="H5" s="12">
        <v>11.35</v>
      </c>
      <c r="I5" s="12">
        <v>5</v>
      </c>
      <c r="J5" s="14">
        <v>16.350000000000001</v>
      </c>
      <c r="K5" s="15">
        <v>16.350000000000001</v>
      </c>
    </row>
    <row r="6" spans="1:11" ht="21" x14ac:dyDescent="0.35">
      <c r="A6" s="100">
        <v>5</v>
      </c>
      <c r="B6" s="99" t="s">
        <v>150</v>
      </c>
      <c r="C6" s="101" t="s">
        <v>151</v>
      </c>
      <c r="D6" s="101" t="s">
        <v>152</v>
      </c>
      <c r="E6" s="12">
        <v>16.37</v>
      </c>
      <c r="F6" s="12"/>
      <c r="G6" s="13">
        <v>16.37</v>
      </c>
      <c r="H6" s="12">
        <v>13.18</v>
      </c>
      <c r="I6" s="12">
        <v>5</v>
      </c>
      <c r="J6" s="14">
        <v>18.18</v>
      </c>
      <c r="K6" s="15">
        <v>16.37</v>
      </c>
    </row>
    <row r="7" spans="1:11" ht="21" x14ac:dyDescent="0.35">
      <c r="A7" s="100">
        <v>6</v>
      </c>
      <c r="B7" s="99" t="s">
        <v>232</v>
      </c>
      <c r="C7" s="101" t="s">
        <v>233</v>
      </c>
      <c r="D7" s="101" t="s">
        <v>234</v>
      </c>
      <c r="E7" s="12">
        <v>18.21</v>
      </c>
      <c r="F7" s="12"/>
      <c r="G7" s="13">
        <v>18.21</v>
      </c>
      <c r="H7" s="12">
        <v>12.68</v>
      </c>
      <c r="I7" s="12">
        <v>10</v>
      </c>
      <c r="J7" s="14">
        <v>22.68</v>
      </c>
      <c r="K7" s="15">
        <v>18.21</v>
      </c>
    </row>
    <row r="8" spans="1:11" ht="21" x14ac:dyDescent="0.35">
      <c r="A8" s="100">
        <v>7</v>
      </c>
      <c r="B8" s="99" t="s">
        <v>97</v>
      </c>
      <c r="C8" s="101" t="s">
        <v>98</v>
      </c>
      <c r="D8" s="101" t="s">
        <v>99</v>
      </c>
      <c r="E8" s="12">
        <v>13.73</v>
      </c>
      <c r="F8" s="12">
        <v>5</v>
      </c>
      <c r="G8" s="13">
        <v>18.73</v>
      </c>
      <c r="H8" s="12">
        <v>11.08</v>
      </c>
      <c r="I8" s="12">
        <v>10</v>
      </c>
      <c r="J8" s="14">
        <v>21.08</v>
      </c>
      <c r="K8" s="15">
        <v>18.73</v>
      </c>
    </row>
    <row r="9" spans="1:11" ht="21" x14ac:dyDescent="0.35">
      <c r="A9" s="100">
        <v>8</v>
      </c>
      <c r="B9" s="99" t="s">
        <v>77</v>
      </c>
      <c r="C9" s="101" t="s">
        <v>78</v>
      </c>
      <c r="D9" s="101" t="s">
        <v>28</v>
      </c>
      <c r="E9" s="12">
        <v>15.12</v>
      </c>
      <c r="F9" s="12">
        <v>5</v>
      </c>
      <c r="G9" s="13">
        <v>20.119999999999997</v>
      </c>
      <c r="H9" s="12">
        <v>14.16</v>
      </c>
      <c r="I9" s="12">
        <v>5</v>
      </c>
      <c r="J9" s="14">
        <v>19.16</v>
      </c>
      <c r="K9" s="15">
        <v>19.16</v>
      </c>
    </row>
    <row r="10" spans="1:11" ht="21" x14ac:dyDescent="0.35">
      <c r="A10" s="100">
        <v>9</v>
      </c>
      <c r="B10" s="99" t="s">
        <v>196</v>
      </c>
      <c r="C10" s="101" t="s">
        <v>197</v>
      </c>
      <c r="D10" s="101" t="s">
        <v>99</v>
      </c>
      <c r="E10" s="12">
        <v>12.88</v>
      </c>
      <c r="F10" s="12">
        <v>10</v>
      </c>
      <c r="G10" s="13">
        <v>22.880000000000003</v>
      </c>
      <c r="H10" s="12">
        <v>14.56</v>
      </c>
      <c r="I10" s="12">
        <v>5</v>
      </c>
      <c r="J10" s="14">
        <v>19.560000000000002</v>
      </c>
      <c r="K10" s="15">
        <v>19.560000000000002</v>
      </c>
    </row>
    <row r="11" spans="1:11" ht="21" x14ac:dyDescent="0.35">
      <c r="A11" s="100">
        <v>10</v>
      </c>
      <c r="B11" s="99" t="s">
        <v>200</v>
      </c>
      <c r="C11" s="101" t="s">
        <v>201</v>
      </c>
      <c r="D11" s="101" t="s">
        <v>99</v>
      </c>
      <c r="E11" s="12">
        <v>27.56</v>
      </c>
      <c r="F11" s="12">
        <v>5</v>
      </c>
      <c r="G11" s="13">
        <v>32.56</v>
      </c>
      <c r="H11" s="12">
        <v>10.98</v>
      </c>
      <c r="I11" s="12">
        <v>10</v>
      </c>
      <c r="J11" s="14">
        <v>20.98</v>
      </c>
      <c r="K11" s="15">
        <v>20.98</v>
      </c>
    </row>
    <row r="12" spans="1:11" ht="21" x14ac:dyDescent="0.35">
      <c r="A12" s="100">
        <v>11</v>
      </c>
      <c r="B12" s="99" t="s">
        <v>105</v>
      </c>
      <c r="C12" s="101" t="s">
        <v>154</v>
      </c>
      <c r="D12" s="101" t="s">
        <v>106</v>
      </c>
      <c r="E12" s="12">
        <v>19.309999999999999</v>
      </c>
      <c r="F12" s="12">
        <v>15</v>
      </c>
      <c r="G12" s="13">
        <v>34.31</v>
      </c>
      <c r="H12" s="12">
        <v>12.26</v>
      </c>
      <c r="I12" s="12">
        <v>10</v>
      </c>
      <c r="J12" s="14">
        <v>22.259999999999998</v>
      </c>
      <c r="K12" s="15">
        <v>22.259999999999998</v>
      </c>
    </row>
    <row r="13" spans="1:11" ht="21" x14ac:dyDescent="0.35">
      <c r="A13" s="100">
        <v>12</v>
      </c>
      <c r="B13" s="99" t="s">
        <v>190</v>
      </c>
      <c r="C13" s="101" t="s">
        <v>191</v>
      </c>
      <c r="D13" s="101" t="s">
        <v>99</v>
      </c>
      <c r="E13" s="12">
        <v>24.68</v>
      </c>
      <c r="F13" s="12"/>
      <c r="G13" s="13">
        <v>24.68</v>
      </c>
      <c r="H13" s="12">
        <v>12.64</v>
      </c>
      <c r="I13" s="12">
        <v>10</v>
      </c>
      <c r="J13" s="14">
        <v>22.64</v>
      </c>
      <c r="K13" s="15">
        <v>22.64</v>
      </c>
    </row>
    <row r="14" spans="1:11" ht="21" x14ac:dyDescent="0.35">
      <c r="A14" s="100">
        <v>13</v>
      </c>
      <c r="B14" s="99" t="s">
        <v>194</v>
      </c>
      <c r="C14" s="101" t="s">
        <v>195</v>
      </c>
      <c r="D14" s="101" t="s">
        <v>167</v>
      </c>
      <c r="E14" s="12">
        <v>14.23</v>
      </c>
      <c r="F14" s="12">
        <v>10</v>
      </c>
      <c r="G14" s="13">
        <v>24.23</v>
      </c>
      <c r="H14" s="12">
        <v>14.52</v>
      </c>
      <c r="I14" s="12">
        <v>10</v>
      </c>
      <c r="J14" s="14">
        <v>24.52</v>
      </c>
      <c r="K14" s="15">
        <v>24.23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9EC5-BADC-431B-816F-C9B9847F7461}">
  <sheetPr>
    <pageSetUpPr fitToPage="1"/>
  </sheetPr>
  <dimension ref="A1:I25"/>
  <sheetViews>
    <sheetView topLeftCell="A4" zoomScale="86" zoomScaleNormal="86" workbookViewId="0">
      <selection activeCell="G4" sqref="G4"/>
    </sheetView>
  </sheetViews>
  <sheetFormatPr defaultRowHeight="15" x14ac:dyDescent="0.25"/>
  <cols>
    <col min="1" max="1" width="20.7109375" customWidth="1"/>
    <col min="2" max="2" width="13.28515625" customWidth="1"/>
    <col min="3" max="3" width="32.28515625" customWidth="1"/>
    <col min="4" max="4" width="20.140625" customWidth="1"/>
    <col min="5" max="5" width="11.42578125" customWidth="1"/>
    <col min="6" max="6" width="23.85546875" customWidth="1"/>
    <col min="7" max="7" width="27.5703125" customWidth="1"/>
    <col min="8" max="9" width="20.7109375" customWidth="1"/>
  </cols>
  <sheetData>
    <row r="1" spans="1:9" ht="38.25" customHeight="1" x14ac:dyDescent="0.5">
      <c r="A1" s="103" t="s">
        <v>291</v>
      </c>
      <c r="B1" s="104"/>
      <c r="C1" s="104"/>
      <c r="D1" s="104"/>
      <c r="E1" s="75"/>
      <c r="F1" s="75"/>
      <c r="G1" s="75"/>
      <c r="H1" s="75"/>
    </row>
    <row r="2" spans="1:9" ht="30" customHeight="1" x14ac:dyDescent="0.45">
      <c r="A2" s="74" t="s">
        <v>278</v>
      </c>
      <c r="B2" s="73" t="s">
        <v>6</v>
      </c>
      <c r="C2" s="73" t="s">
        <v>271</v>
      </c>
      <c r="D2" s="72" t="s">
        <v>257</v>
      </c>
      <c r="E2" s="74" t="s">
        <v>290</v>
      </c>
      <c r="F2" s="73" t="s">
        <v>6</v>
      </c>
      <c r="G2" s="73" t="s">
        <v>271</v>
      </c>
      <c r="H2" s="72" t="s">
        <v>257</v>
      </c>
    </row>
    <row r="3" spans="1:9" ht="30" customHeight="1" x14ac:dyDescent="0.35">
      <c r="A3" s="71">
        <v>1</v>
      </c>
      <c r="B3" s="46">
        <v>1</v>
      </c>
      <c r="C3" s="46" t="s">
        <v>276</v>
      </c>
      <c r="D3" s="70">
        <v>1</v>
      </c>
      <c r="E3" s="71">
        <v>1</v>
      </c>
      <c r="F3" s="46">
        <v>2</v>
      </c>
      <c r="G3" s="46" t="s">
        <v>289</v>
      </c>
      <c r="H3" s="70">
        <v>3</v>
      </c>
    </row>
    <row r="4" spans="1:9" ht="30" customHeight="1" x14ac:dyDescent="0.35">
      <c r="A4" s="71">
        <v>2</v>
      </c>
      <c r="B4" s="46">
        <v>34</v>
      </c>
      <c r="C4" s="46" t="s">
        <v>275</v>
      </c>
      <c r="D4" s="70">
        <v>2</v>
      </c>
      <c r="E4" s="71">
        <v>2</v>
      </c>
      <c r="F4" s="46">
        <v>20</v>
      </c>
      <c r="G4" s="46" t="s">
        <v>270</v>
      </c>
      <c r="H4" s="70">
        <v>1</v>
      </c>
    </row>
    <row r="5" spans="1:9" ht="30" customHeight="1" x14ac:dyDescent="0.35">
      <c r="A5" s="71">
        <v>3</v>
      </c>
      <c r="B5" s="46">
        <v>17</v>
      </c>
      <c r="C5" s="46" t="s">
        <v>288</v>
      </c>
      <c r="D5" s="70">
        <v>4</v>
      </c>
      <c r="E5" s="71">
        <v>3</v>
      </c>
      <c r="F5" s="46">
        <v>18</v>
      </c>
      <c r="G5" s="46" t="s">
        <v>287</v>
      </c>
      <c r="H5" s="70">
        <v>4</v>
      </c>
    </row>
    <row r="6" spans="1:9" ht="30" customHeight="1" x14ac:dyDescent="0.35">
      <c r="A6" s="71">
        <v>4</v>
      </c>
      <c r="B6" s="46">
        <v>7</v>
      </c>
      <c r="C6" s="46" t="s">
        <v>286</v>
      </c>
      <c r="D6" s="70">
        <v>3</v>
      </c>
      <c r="E6" s="71">
        <v>4</v>
      </c>
      <c r="F6" s="46">
        <v>43</v>
      </c>
      <c r="G6" s="46" t="s">
        <v>269</v>
      </c>
      <c r="H6" s="70">
        <v>2</v>
      </c>
    </row>
    <row r="7" spans="1:9" ht="30" customHeight="1" x14ac:dyDescent="0.45">
      <c r="A7" s="74" t="s">
        <v>272</v>
      </c>
      <c r="B7" s="73" t="s">
        <v>6</v>
      </c>
      <c r="C7" s="73" t="s">
        <v>271</v>
      </c>
      <c r="D7" s="72" t="s">
        <v>257</v>
      </c>
      <c r="E7" s="74" t="s">
        <v>285</v>
      </c>
      <c r="F7" s="73" t="s">
        <v>6</v>
      </c>
      <c r="G7" s="73" t="s">
        <v>271</v>
      </c>
      <c r="H7" s="72" t="s">
        <v>257</v>
      </c>
    </row>
    <row r="8" spans="1:9" ht="30" customHeight="1" x14ac:dyDescent="0.35">
      <c r="A8" s="71">
        <v>1</v>
      </c>
      <c r="B8" s="46">
        <v>10</v>
      </c>
      <c r="C8" s="46" t="s">
        <v>273</v>
      </c>
      <c r="D8" s="70">
        <v>2</v>
      </c>
      <c r="E8" s="71">
        <v>1</v>
      </c>
      <c r="F8" s="46">
        <v>26</v>
      </c>
      <c r="G8" s="46" t="s">
        <v>268</v>
      </c>
      <c r="H8" s="70">
        <v>1</v>
      </c>
    </row>
    <row r="9" spans="1:9" ht="30" customHeight="1" x14ac:dyDescent="0.35">
      <c r="A9" s="71">
        <v>2</v>
      </c>
      <c r="B9" s="46">
        <v>30</v>
      </c>
      <c r="C9" s="46" t="s">
        <v>274</v>
      </c>
      <c r="D9" s="70">
        <v>1</v>
      </c>
      <c r="E9" s="71">
        <v>2</v>
      </c>
      <c r="F9" s="46">
        <v>28</v>
      </c>
      <c r="G9" s="46" t="s">
        <v>284</v>
      </c>
      <c r="H9" s="70">
        <v>3</v>
      </c>
    </row>
    <row r="10" spans="1:9" ht="30" customHeight="1" x14ac:dyDescent="0.35">
      <c r="A10" s="71">
        <v>3</v>
      </c>
      <c r="B10" s="46">
        <v>4</v>
      </c>
      <c r="C10" s="46" t="s">
        <v>283</v>
      </c>
      <c r="D10" s="70">
        <v>4</v>
      </c>
      <c r="E10" s="71">
        <v>3</v>
      </c>
      <c r="F10" s="46">
        <v>9</v>
      </c>
      <c r="G10" s="46" t="s">
        <v>267</v>
      </c>
      <c r="H10" s="70">
        <v>2</v>
      </c>
    </row>
    <row r="11" spans="1:9" ht="30" customHeight="1" x14ac:dyDescent="0.35">
      <c r="A11" s="71">
        <v>4</v>
      </c>
      <c r="B11" s="46">
        <v>23</v>
      </c>
      <c r="C11" s="46" t="s">
        <v>282</v>
      </c>
      <c r="D11" s="70">
        <v>3</v>
      </c>
      <c r="E11" s="71">
        <v>4</v>
      </c>
      <c r="F11" s="46">
        <v>13</v>
      </c>
      <c r="G11" s="46" t="s">
        <v>281</v>
      </c>
      <c r="H11" s="70">
        <v>4</v>
      </c>
    </row>
    <row r="12" spans="1:9" ht="15" customHeight="1" x14ac:dyDescent="0.35">
      <c r="D12" s="69"/>
    </row>
    <row r="13" spans="1:9" ht="34.5" thickBot="1" x14ac:dyDescent="0.55000000000000004">
      <c r="A13" s="105" t="s">
        <v>280</v>
      </c>
      <c r="B13" s="105"/>
      <c r="C13" s="105"/>
      <c r="E13" s="68" t="s">
        <v>279</v>
      </c>
      <c r="F13" s="68"/>
      <c r="G13" s="68"/>
    </row>
    <row r="14" spans="1:9" ht="30" customHeight="1" thickTop="1" thickBot="1" x14ac:dyDescent="0.55000000000000004">
      <c r="A14" s="55" t="s">
        <v>278</v>
      </c>
      <c r="B14" s="54" t="s">
        <v>6</v>
      </c>
      <c r="C14" s="53" t="s">
        <v>271</v>
      </c>
      <c r="D14" s="52" t="s">
        <v>257</v>
      </c>
      <c r="E14" s="67" t="s">
        <v>277</v>
      </c>
      <c r="F14" s="66" t="s">
        <v>6</v>
      </c>
      <c r="G14" s="65" t="s">
        <v>271</v>
      </c>
      <c r="H14" s="64" t="s">
        <v>257</v>
      </c>
      <c r="I14" s="63"/>
    </row>
    <row r="15" spans="1:9" ht="30" customHeight="1" thickTop="1" x14ac:dyDescent="0.45">
      <c r="A15" s="51">
        <v>1</v>
      </c>
      <c r="B15" s="50">
        <v>1</v>
      </c>
      <c r="C15" s="49" t="s">
        <v>276</v>
      </c>
      <c r="D15" s="48">
        <v>1</v>
      </c>
      <c r="E15" s="47">
        <v>1</v>
      </c>
      <c r="F15" s="46">
        <v>1</v>
      </c>
      <c r="G15" s="61" t="s">
        <v>276</v>
      </c>
      <c r="H15" s="62">
        <v>1</v>
      </c>
    </row>
    <row r="16" spans="1:9" ht="30" customHeight="1" x14ac:dyDescent="0.35">
      <c r="A16" s="47">
        <v>2</v>
      </c>
      <c r="B16" s="46">
        <v>34</v>
      </c>
      <c r="C16" s="45" t="s">
        <v>275</v>
      </c>
      <c r="D16" s="44">
        <v>4</v>
      </c>
      <c r="E16" s="47">
        <v>2</v>
      </c>
      <c r="F16" s="46">
        <v>30</v>
      </c>
      <c r="G16" s="61" t="s">
        <v>274</v>
      </c>
      <c r="H16" s="60">
        <v>4</v>
      </c>
    </row>
    <row r="17" spans="1:8" ht="30" customHeight="1" x14ac:dyDescent="0.35">
      <c r="A17" s="47">
        <v>3</v>
      </c>
      <c r="B17" s="46">
        <v>30</v>
      </c>
      <c r="C17" s="45" t="s">
        <v>274</v>
      </c>
      <c r="D17" s="44">
        <v>2</v>
      </c>
      <c r="E17" s="47">
        <v>3</v>
      </c>
      <c r="F17" s="50">
        <v>20</v>
      </c>
      <c r="G17" s="49" t="s">
        <v>270</v>
      </c>
      <c r="H17" s="60">
        <v>2</v>
      </c>
    </row>
    <row r="18" spans="1:8" ht="30" customHeight="1" thickBot="1" x14ac:dyDescent="0.4">
      <c r="A18" s="59">
        <v>4</v>
      </c>
      <c r="B18" s="58">
        <v>10</v>
      </c>
      <c r="C18" s="57" t="s">
        <v>273</v>
      </c>
      <c r="D18" s="40">
        <v>3</v>
      </c>
      <c r="E18" s="43">
        <v>4</v>
      </c>
      <c r="F18" s="46">
        <v>26</v>
      </c>
      <c r="G18" s="45" t="s">
        <v>268</v>
      </c>
      <c r="H18" s="56">
        <v>3</v>
      </c>
    </row>
    <row r="19" spans="1:8" ht="30" customHeight="1" thickTop="1" thickBot="1" x14ac:dyDescent="0.5">
      <c r="A19" s="55" t="s">
        <v>272</v>
      </c>
      <c r="B19" s="54" t="s">
        <v>6</v>
      </c>
      <c r="C19" s="53" t="s">
        <v>271</v>
      </c>
      <c r="D19" s="52" t="s">
        <v>257</v>
      </c>
      <c r="F19" s="39"/>
      <c r="H19" s="39"/>
    </row>
    <row r="20" spans="1:8" ht="30" customHeight="1" thickTop="1" x14ac:dyDescent="0.35">
      <c r="A20" s="51">
        <v>1</v>
      </c>
      <c r="B20" s="50">
        <v>20</v>
      </c>
      <c r="C20" s="49" t="s">
        <v>270</v>
      </c>
      <c r="D20" s="48">
        <v>1</v>
      </c>
    </row>
    <row r="21" spans="1:8" ht="30" customHeight="1" x14ac:dyDescent="0.35">
      <c r="A21" s="47">
        <v>2</v>
      </c>
      <c r="B21" s="46">
        <v>43</v>
      </c>
      <c r="C21" s="45" t="s">
        <v>269</v>
      </c>
      <c r="D21" s="44">
        <v>3</v>
      </c>
    </row>
    <row r="22" spans="1:8" ht="30" customHeight="1" x14ac:dyDescent="0.35">
      <c r="A22" s="47">
        <v>3</v>
      </c>
      <c r="B22" s="46">
        <v>26</v>
      </c>
      <c r="C22" s="45" t="s">
        <v>268</v>
      </c>
      <c r="D22" s="44">
        <v>2</v>
      </c>
    </row>
    <row r="23" spans="1:8" ht="30" customHeight="1" thickBot="1" x14ac:dyDescent="0.4">
      <c r="A23" s="43">
        <v>4</v>
      </c>
      <c r="B23" s="42">
        <v>9</v>
      </c>
      <c r="C23" s="41" t="s">
        <v>267</v>
      </c>
      <c r="D23" s="40">
        <v>4</v>
      </c>
    </row>
    <row r="24" spans="1:8" ht="24" thickTop="1" x14ac:dyDescent="0.25">
      <c r="A24" s="39"/>
      <c r="C24" s="39"/>
    </row>
    <row r="25" spans="1:8" ht="23.25" x14ac:dyDescent="0.25">
      <c r="A25" s="39"/>
      <c r="C25" s="39"/>
    </row>
  </sheetData>
  <mergeCells count="2">
    <mergeCell ref="A1:D1"/>
    <mergeCell ref="A13:C13"/>
  </mergeCells>
  <pageMargins left="0.7" right="0.7" top="0.75" bottom="0.75" header="0.3" footer="0.3"/>
  <pageSetup paperSize="9" scale="7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A9DA-63E4-438A-AABA-FF505E094700}">
  <dimension ref="A1:I12"/>
  <sheetViews>
    <sheetView workbookViewId="0">
      <selection activeCell="G11" sqref="G11"/>
    </sheetView>
  </sheetViews>
  <sheetFormatPr defaultRowHeight="15" x14ac:dyDescent="0.25"/>
  <cols>
    <col min="1" max="1" width="12.7109375" customWidth="1"/>
    <col min="2" max="2" width="14.7109375" customWidth="1"/>
    <col min="3" max="3" width="32" customWidth="1"/>
    <col min="4" max="4" width="19.7109375" customWidth="1"/>
    <col min="6" max="6" width="14" customWidth="1"/>
    <col min="7" max="7" width="16.42578125" customWidth="1"/>
    <col min="8" max="8" width="33.28515625" customWidth="1"/>
    <col min="9" max="9" width="21.85546875" customWidth="1"/>
  </cols>
  <sheetData>
    <row r="1" spans="1:9" ht="34.5" thickBot="1" x14ac:dyDescent="0.55000000000000004">
      <c r="A1" s="106" t="s">
        <v>301</v>
      </c>
      <c r="B1" s="107"/>
      <c r="C1" s="108"/>
      <c r="D1" s="98"/>
      <c r="F1" s="109" t="s">
        <v>300</v>
      </c>
      <c r="G1" s="110"/>
      <c r="H1" s="111"/>
      <c r="I1" s="97"/>
    </row>
    <row r="2" spans="1:9" ht="29.25" thickTop="1" x14ac:dyDescent="0.45">
      <c r="A2" s="96" t="s">
        <v>278</v>
      </c>
      <c r="B2" s="73" t="s">
        <v>6</v>
      </c>
      <c r="C2" s="95" t="s">
        <v>271</v>
      </c>
      <c r="D2" s="94" t="s">
        <v>257</v>
      </c>
      <c r="F2" s="85" t="s">
        <v>278</v>
      </c>
      <c r="G2" s="84" t="s">
        <v>6</v>
      </c>
      <c r="H2" s="83" t="s">
        <v>271</v>
      </c>
      <c r="I2" s="82" t="s">
        <v>257</v>
      </c>
    </row>
    <row r="3" spans="1:9" ht="23.25" x14ac:dyDescent="0.35">
      <c r="A3" s="81">
        <v>1</v>
      </c>
      <c r="B3" s="80">
        <v>37</v>
      </c>
      <c r="C3" s="79" t="s">
        <v>298</v>
      </c>
      <c r="D3" s="70">
        <v>2</v>
      </c>
      <c r="F3" s="81">
        <v>1</v>
      </c>
      <c r="G3" s="80">
        <v>16</v>
      </c>
      <c r="H3" s="79" t="s">
        <v>296</v>
      </c>
      <c r="I3" s="91">
        <v>3</v>
      </c>
    </row>
    <row r="4" spans="1:9" ht="23.25" x14ac:dyDescent="0.35">
      <c r="A4" s="81">
        <v>2</v>
      </c>
      <c r="B4" s="80">
        <v>8</v>
      </c>
      <c r="C4" s="79" t="s">
        <v>299</v>
      </c>
      <c r="D4" s="70">
        <v>3</v>
      </c>
      <c r="F4" s="81">
        <v>2</v>
      </c>
      <c r="G4" s="93">
        <v>37</v>
      </c>
      <c r="H4" s="92" t="s">
        <v>298</v>
      </c>
      <c r="I4" s="91">
        <v>1</v>
      </c>
    </row>
    <row r="5" spans="1:9" ht="23.25" x14ac:dyDescent="0.35">
      <c r="A5" s="81">
        <v>3</v>
      </c>
      <c r="B5" s="80">
        <v>29</v>
      </c>
      <c r="C5" s="79" t="s">
        <v>297</v>
      </c>
      <c r="D5" s="70">
        <v>4</v>
      </c>
      <c r="F5" s="81">
        <v>3</v>
      </c>
      <c r="G5" s="80">
        <v>6</v>
      </c>
      <c r="H5" s="79" t="s">
        <v>295</v>
      </c>
      <c r="I5" s="91">
        <v>4</v>
      </c>
    </row>
    <row r="6" spans="1:9" ht="24" thickBot="1" x14ac:dyDescent="0.4">
      <c r="A6" s="78">
        <v>4</v>
      </c>
      <c r="B6" s="77">
        <v>16</v>
      </c>
      <c r="C6" s="76" t="s">
        <v>296</v>
      </c>
      <c r="D6" s="70">
        <v>1</v>
      </c>
      <c r="F6" s="78">
        <v>4</v>
      </c>
      <c r="G6" s="80">
        <v>36</v>
      </c>
      <c r="H6" s="79" t="s">
        <v>294</v>
      </c>
      <c r="I6" s="90">
        <v>2</v>
      </c>
    </row>
    <row r="7" spans="1:9" ht="15.75" thickBot="1" x14ac:dyDescent="0.3">
      <c r="A7" s="89"/>
      <c r="B7" s="88"/>
      <c r="C7" s="87"/>
      <c r="D7" s="86"/>
    </row>
    <row r="8" spans="1:9" ht="28.5" x14ac:dyDescent="0.45">
      <c r="A8" s="85" t="s">
        <v>272</v>
      </c>
      <c r="B8" s="84" t="s">
        <v>6</v>
      </c>
      <c r="C8" s="83" t="s">
        <v>271</v>
      </c>
      <c r="D8" s="82" t="s">
        <v>257</v>
      </c>
    </row>
    <row r="9" spans="1:9" ht="23.25" x14ac:dyDescent="0.35">
      <c r="A9" s="81">
        <v>1</v>
      </c>
      <c r="B9" s="80">
        <v>6</v>
      </c>
      <c r="C9" s="79" t="s">
        <v>295</v>
      </c>
      <c r="D9" s="70">
        <v>1</v>
      </c>
    </row>
    <row r="10" spans="1:9" ht="23.25" x14ac:dyDescent="0.35">
      <c r="A10" s="81">
        <v>2</v>
      </c>
      <c r="B10" s="80">
        <v>36</v>
      </c>
      <c r="C10" s="79" t="s">
        <v>294</v>
      </c>
      <c r="D10" s="70">
        <v>2</v>
      </c>
    </row>
    <row r="11" spans="1:9" ht="23.25" x14ac:dyDescent="0.35">
      <c r="A11" s="81">
        <v>3</v>
      </c>
      <c r="B11" s="80">
        <v>52</v>
      </c>
      <c r="C11" s="79" t="s">
        <v>293</v>
      </c>
      <c r="D11" s="70">
        <v>4</v>
      </c>
      <c r="G11" t="s">
        <v>302</v>
      </c>
    </row>
    <row r="12" spans="1:9" ht="24" thickBot="1" x14ac:dyDescent="0.4">
      <c r="A12" s="78">
        <v>4</v>
      </c>
      <c r="B12" s="77">
        <v>19</v>
      </c>
      <c r="C12" s="76" t="s">
        <v>292</v>
      </c>
      <c r="D12" s="70">
        <v>3</v>
      </c>
    </row>
  </sheetData>
  <mergeCells count="2">
    <mergeCell ref="A1:C1"/>
    <mergeCell ref="F1:H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9"/>
  <sheetViews>
    <sheetView topLeftCell="A5" zoomScaleNormal="100" workbookViewId="0">
      <selection activeCell="D10" sqref="D10"/>
    </sheetView>
  </sheetViews>
  <sheetFormatPr defaultRowHeight="15" x14ac:dyDescent="0.25"/>
  <cols>
    <col min="3" max="3" width="8.7109375" customWidth="1"/>
    <col min="4" max="4" width="16.28515625" customWidth="1"/>
    <col min="5" max="5" width="17.28515625" customWidth="1"/>
    <col min="9" max="9" width="10.140625" customWidth="1"/>
    <col min="10" max="10" width="18" customWidth="1"/>
    <col min="11" max="11" width="14" customWidth="1"/>
  </cols>
  <sheetData>
    <row r="2" spans="1:18" ht="23.25" x14ac:dyDescent="0.25">
      <c r="C2" s="113" t="s">
        <v>260</v>
      </c>
      <c r="D2" s="113"/>
      <c r="E2" s="113"/>
      <c r="F2" s="113"/>
      <c r="G2" s="113"/>
      <c r="H2" s="113"/>
      <c r="I2" s="113"/>
      <c r="J2" s="113"/>
      <c r="K2" s="113"/>
    </row>
    <row r="3" spans="1:18" x14ac:dyDescent="0.25">
      <c r="D3" s="34"/>
      <c r="E3" s="34"/>
      <c r="F3" s="34"/>
      <c r="G3" s="34"/>
      <c r="H3" s="34"/>
      <c r="I3" s="34"/>
      <c r="J3" s="34"/>
      <c r="K3" s="34"/>
    </row>
    <row r="4" spans="1:18" ht="17.45" customHeight="1" x14ac:dyDescent="0.25">
      <c r="A4" s="23"/>
      <c r="B4" s="35"/>
      <c r="C4" s="24"/>
      <c r="D4" s="25"/>
      <c r="E4" s="25"/>
      <c r="F4" s="25"/>
      <c r="G4" s="25"/>
      <c r="H4" s="25"/>
      <c r="I4" s="25"/>
      <c r="J4" s="25"/>
      <c r="K4" s="25"/>
      <c r="L4" s="26"/>
    </row>
    <row r="5" spans="1:18" ht="21" x14ac:dyDescent="0.35">
      <c r="A5" s="27"/>
      <c r="B5" s="28"/>
      <c r="C5" s="28"/>
      <c r="D5" s="29"/>
      <c r="E5" s="28"/>
      <c r="F5" s="114" t="s">
        <v>261</v>
      </c>
      <c r="G5" s="114"/>
      <c r="H5" s="37"/>
      <c r="I5" s="28"/>
      <c r="J5" s="28"/>
      <c r="K5" s="28"/>
      <c r="L5" s="30"/>
    </row>
    <row r="6" spans="1:18" ht="27" customHeight="1" x14ac:dyDescent="0.25">
      <c r="A6" s="27"/>
      <c r="B6" s="28"/>
      <c r="C6" s="112" t="s">
        <v>259</v>
      </c>
      <c r="D6" s="112"/>
      <c r="E6" s="112"/>
      <c r="F6" s="28"/>
      <c r="G6" s="28"/>
      <c r="H6" s="28"/>
      <c r="I6" s="112" t="s">
        <v>258</v>
      </c>
      <c r="J6" s="112"/>
      <c r="K6" s="112"/>
      <c r="L6" s="30"/>
    </row>
    <row r="7" spans="1:18" ht="21" x14ac:dyDescent="0.35">
      <c r="A7" s="27"/>
      <c r="B7" s="36" t="s">
        <v>263</v>
      </c>
      <c r="C7" s="16" t="s">
        <v>45</v>
      </c>
      <c r="D7" s="16" t="s">
        <v>46</v>
      </c>
      <c r="E7" s="16" t="s">
        <v>43</v>
      </c>
      <c r="F7" s="28"/>
      <c r="G7" s="28"/>
      <c r="H7" s="36" t="s">
        <v>263</v>
      </c>
      <c r="I7" s="10" t="s">
        <v>135</v>
      </c>
      <c r="J7" s="11" t="s">
        <v>136</v>
      </c>
      <c r="K7" s="11" t="s">
        <v>137</v>
      </c>
      <c r="L7" s="30"/>
    </row>
    <row r="8" spans="1:18" ht="21" x14ac:dyDescent="0.35">
      <c r="A8" s="27"/>
      <c r="B8" s="36" t="s">
        <v>264</v>
      </c>
      <c r="C8" s="16" t="s">
        <v>59</v>
      </c>
      <c r="D8" s="16" t="s">
        <v>60</v>
      </c>
      <c r="E8" s="16" t="s">
        <v>22</v>
      </c>
      <c r="F8" s="28"/>
      <c r="G8" s="28"/>
      <c r="H8" s="36" t="s">
        <v>264</v>
      </c>
      <c r="I8" s="10" t="s">
        <v>36</v>
      </c>
      <c r="J8" s="11" t="s">
        <v>37</v>
      </c>
      <c r="K8" s="11" t="s">
        <v>38</v>
      </c>
      <c r="L8" s="30"/>
    </row>
    <row r="9" spans="1:18" ht="21" x14ac:dyDescent="0.35">
      <c r="A9" s="27"/>
      <c r="B9" s="36" t="s">
        <v>265</v>
      </c>
      <c r="C9" s="16" t="s">
        <v>8</v>
      </c>
      <c r="D9" s="16" t="s">
        <v>9</v>
      </c>
      <c r="E9" s="16" t="s">
        <v>10</v>
      </c>
      <c r="F9" s="28"/>
      <c r="G9" s="28"/>
      <c r="H9" s="36" t="s">
        <v>265</v>
      </c>
      <c r="I9" s="10" t="s">
        <v>170</v>
      </c>
      <c r="J9" s="11" t="s">
        <v>171</v>
      </c>
      <c r="K9" s="11" t="s">
        <v>172</v>
      </c>
      <c r="L9" s="30"/>
    </row>
    <row r="10" spans="1:18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3"/>
    </row>
    <row r="11" spans="1:18" ht="26.25" x14ac:dyDescent="0.4">
      <c r="R11" s="38"/>
    </row>
    <row r="12" spans="1:18" x14ac:dyDescent="0.25">
      <c r="M12" t="s">
        <v>266</v>
      </c>
    </row>
    <row r="13" spans="1:18" ht="17.45" customHeight="1" x14ac:dyDescent="0.25">
      <c r="A13" s="23"/>
      <c r="B13" s="35"/>
      <c r="C13" s="24"/>
      <c r="D13" s="25"/>
      <c r="E13" s="25"/>
      <c r="F13" s="25"/>
      <c r="G13" s="25"/>
      <c r="H13" s="25"/>
      <c r="I13" s="25"/>
      <c r="J13" s="25"/>
      <c r="K13" s="25"/>
      <c r="L13" s="26"/>
    </row>
    <row r="14" spans="1:18" ht="21" x14ac:dyDescent="0.35">
      <c r="A14" s="27"/>
      <c r="B14" s="28"/>
      <c r="C14" s="28"/>
      <c r="D14" s="29"/>
      <c r="E14" s="28"/>
      <c r="F14" s="114" t="s">
        <v>262</v>
      </c>
      <c r="G14" s="114"/>
      <c r="H14" s="37"/>
      <c r="I14" s="28"/>
      <c r="J14" s="28"/>
      <c r="K14" s="28"/>
      <c r="L14" s="30"/>
    </row>
    <row r="15" spans="1:18" ht="21" x14ac:dyDescent="0.25">
      <c r="A15" s="27"/>
      <c r="B15" s="28"/>
      <c r="C15" s="112" t="s">
        <v>259</v>
      </c>
      <c r="D15" s="112"/>
      <c r="E15" s="112"/>
      <c r="F15" s="28"/>
      <c r="G15" s="28"/>
      <c r="H15" s="28"/>
      <c r="I15" s="112" t="s">
        <v>258</v>
      </c>
      <c r="J15" s="112"/>
      <c r="K15" s="112"/>
      <c r="L15" s="30"/>
    </row>
    <row r="16" spans="1:18" ht="21" x14ac:dyDescent="0.35">
      <c r="A16" s="27"/>
      <c r="B16" s="36" t="s">
        <v>263</v>
      </c>
      <c r="C16" s="16" t="s">
        <v>45</v>
      </c>
      <c r="D16" s="16" t="s">
        <v>46</v>
      </c>
      <c r="E16" s="16" t="s">
        <v>43</v>
      </c>
      <c r="F16" s="28"/>
      <c r="G16" s="28"/>
      <c r="H16" s="36" t="s">
        <v>263</v>
      </c>
      <c r="I16" s="10" t="s">
        <v>135</v>
      </c>
      <c r="J16" s="11" t="s">
        <v>136</v>
      </c>
      <c r="K16" s="11" t="s">
        <v>137</v>
      </c>
      <c r="L16" s="30"/>
    </row>
    <row r="17" spans="1:12" ht="21" x14ac:dyDescent="0.35">
      <c r="A17" s="27"/>
      <c r="B17" s="36" t="s">
        <v>264</v>
      </c>
      <c r="C17" s="16" t="s">
        <v>95</v>
      </c>
      <c r="D17" s="16" t="s">
        <v>96</v>
      </c>
      <c r="E17" s="16" t="s">
        <v>22</v>
      </c>
      <c r="F17" s="28"/>
      <c r="G17" s="28"/>
      <c r="H17" s="36" t="s">
        <v>264</v>
      </c>
      <c r="I17" s="10" t="s">
        <v>170</v>
      </c>
      <c r="J17" s="11" t="s">
        <v>171</v>
      </c>
      <c r="K17" s="11" t="s">
        <v>172</v>
      </c>
      <c r="L17" s="30"/>
    </row>
    <row r="18" spans="1:12" ht="21" x14ac:dyDescent="0.35">
      <c r="A18" s="27"/>
      <c r="B18" s="36" t="s">
        <v>265</v>
      </c>
      <c r="C18" s="16" t="s">
        <v>114</v>
      </c>
      <c r="D18" s="16" t="s">
        <v>115</v>
      </c>
      <c r="E18" s="16" t="s">
        <v>116</v>
      </c>
      <c r="F18" s="28"/>
      <c r="G18" s="28"/>
      <c r="H18" s="36" t="s">
        <v>265</v>
      </c>
      <c r="I18" s="10" t="s">
        <v>77</v>
      </c>
      <c r="J18" s="11" t="s">
        <v>78</v>
      </c>
      <c r="K18" s="11" t="s">
        <v>28</v>
      </c>
      <c r="L18" s="30"/>
    </row>
    <row r="19" spans="1:12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3"/>
    </row>
  </sheetData>
  <mergeCells count="7">
    <mergeCell ref="C15:E15"/>
    <mergeCell ref="I15:K15"/>
    <mergeCell ref="C2:K2"/>
    <mergeCell ref="F5:G5"/>
    <mergeCell ref="F14:G14"/>
    <mergeCell ref="C6:E6"/>
    <mergeCell ref="I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общий список</vt:lpstr>
      <vt:lpstr>1 попытка</vt:lpstr>
      <vt:lpstr>2 попытка</vt:lpstr>
      <vt:lpstr>СЛАЛОМ М+Ж</vt:lpstr>
      <vt:lpstr>СЛАЛОМ М</vt:lpstr>
      <vt:lpstr>СЛАЛОМ Ж</vt:lpstr>
      <vt:lpstr>КРОСС М</vt:lpstr>
      <vt:lpstr>КРОСС Ж</vt:lpstr>
      <vt:lpstr>награждение всё</vt:lpstr>
      <vt:lpstr>'награждение всё'!Область_печати</vt:lpstr>
      <vt:lpstr>'СЛАЛОМ Ж'!Область_печати</vt:lpstr>
      <vt:lpstr>'СЛАЛОМ 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2020-03-10T15:06:27Z</dcterms:modified>
</cp:coreProperties>
</file>