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19440" windowHeight="15600" tabRatio="791" activeTab="4"/>
  </bookViews>
  <sheets>
    <sheet name="C1M U23" sheetId="15" r:id="rId1"/>
    <sheet name="K1M 23" sheetId="20" r:id="rId2"/>
    <sheet name="C2M U23" sheetId="18" r:id="rId3"/>
    <sheet name="K1W U23" sheetId="19" r:id="rId4"/>
    <sheet name="C1W U23" sheetId="21" r:id="rId5"/>
  </sheets>
  <definedNames>
    <definedName name="_xlnm._FilterDatabase" localSheetId="0" hidden="1">'C1M U23'!$A$3:$I$68</definedName>
    <definedName name="_xlnm._FilterDatabase" localSheetId="4" hidden="1">'C1W U23'!$A$3:$I$29</definedName>
    <definedName name="_xlnm.Print_Area" localSheetId="0">'C1M U23'!$A$3:$I$68</definedName>
    <definedName name="_xlnm.Print_Area" localSheetId="4">'C1W U23'!$A$3:$I$29</definedName>
    <definedName name="_xlnm.Print_Area" localSheetId="2">'C2M U23'!$A$3:$I$25</definedName>
    <definedName name="_xlnm.Print_Area" localSheetId="1">'K1M 23'!$A$3:$I$52</definedName>
    <definedName name="_xlnm.Print_Area" localSheetId="3">'K1W U23'!$A$3:$I$37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8" l="1"/>
  <c r="H4" i="18"/>
  <c r="I4" i="18"/>
  <c r="G5" i="18"/>
  <c r="H5" i="18"/>
  <c r="I5" i="18"/>
  <c r="G7" i="18"/>
  <c r="H7" i="18"/>
  <c r="I7" i="18"/>
  <c r="G8" i="18"/>
  <c r="H8" i="18"/>
  <c r="I8" i="18"/>
  <c r="G12" i="18"/>
  <c r="H12" i="18"/>
  <c r="I12" i="18"/>
  <c r="G6" i="18"/>
  <c r="H6" i="18"/>
  <c r="I6" i="18"/>
  <c r="G14" i="18"/>
  <c r="H14" i="18"/>
  <c r="I14" i="18"/>
  <c r="G15" i="18"/>
  <c r="H15" i="18"/>
  <c r="I15" i="18"/>
  <c r="G19" i="18"/>
  <c r="H19" i="18"/>
  <c r="I19" i="18"/>
  <c r="G21" i="18"/>
  <c r="H21" i="18"/>
  <c r="I21" i="18"/>
  <c r="G22" i="18"/>
  <c r="H22" i="18"/>
  <c r="I22" i="18"/>
  <c r="G23" i="18"/>
  <c r="H23" i="18"/>
  <c r="I23" i="18"/>
  <c r="G20" i="18"/>
  <c r="H20" i="18"/>
  <c r="I20" i="18"/>
  <c r="G9" i="18"/>
  <c r="H9" i="18"/>
  <c r="I9" i="18"/>
  <c r="G8" i="21"/>
  <c r="H8" i="21"/>
  <c r="I8" i="21"/>
  <c r="G26" i="21"/>
  <c r="H26" i="21"/>
  <c r="I26" i="21"/>
  <c r="G12" i="21"/>
  <c r="H12" i="21"/>
  <c r="I12" i="21"/>
  <c r="G23" i="21"/>
  <c r="H23" i="21"/>
  <c r="I23" i="21"/>
  <c r="G5" i="21"/>
  <c r="H5" i="21"/>
  <c r="I5" i="21"/>
  <c r="G28" i="21"/>
  <c r="H28" i="21"/>
  <c r="I28" i="21"/>
  <c r="G10" i="21"/>
  <c r="H10" i="21"/>
  <c r="I10" i="21"/>
  <c r="G4" i="21"/>
  <c r="H4" i="21"/>
  <c r="I4" i="21"/>
  <c r="G17" i="21"/>
  <c r="H17" i="21"/>
  <c r="I17" i="21"/>
  <c r="G18" i="21"/>
  <c r="H18" i="21"/>
  <c r="I18" i="21"/>
  <c r="G14" i="21"/>
  <c r="H14" i="21"/>
  <c r="I14" i="21"/>
  <c r="G29" i="21"/>
  <c r="H29" i="21"/>
  <c r="I29" i="21"/>
  <c r="G20" i="21"/>
  <c r="H20" i="21"/>
  <c r="I20" i="21"/>
  <c r="G24" i="21"/>
  <c r="H24" i="21"/>
  <c r="I24" i="21"/>
  <c r="G7" i="21"/>
  <c r="H7" i="21"/>
  <c r="I7" i="21"/>
  <c r="G27" i="21"/>
  <c r="H27" i="21"/>
  <c r="I27" i="21"/>
  <c r="G9" i="21"/>
  <c r="H9" i="21"/>
  <c r="I9" i="21"/>
  <c r="G11" i="21"/>
  <c r="H11" i="21"/>
  <c r="I11" i="21"/>
  <c r="G6" i="21"/>
  <c r="H6" i="21"/>
  <c r="I6" i="21"/>
  <c r="G21" i="21"/>
  <c r="H21" i="21"/>
  <c r="I21" i="21"/>
  <c r="G19" i="21"/>
  <c r="H19" i="21"/>
  <c r="I19" i="21"/>
  <c r="I16" i="21"/>
  <c r="H16" i="21"/>
  <c r="G16" i="21"/>
  <c r="I13" i="21"/>
  <c r="H13" i="21"/>
  <c r="G13" i="21"/>
  <c r="I25" i="21"/>
  <c r="H25" i="21"/>
  <c r="G25" i="21"/>
  <c r="I22" i="21"/>
  <c r="H22" i="21"/>
  <c r="G22" i="21"/>
  <c r="I15" i="21"/>
  <c r="H15" i="21"/>
  <c r="G15" i="21"/>
  <c r="G20" i="19"/>
  <c r="H20" i="19"/>
  <c r="I20" i="19"/>
  <c r="G26" i="19"/>
  <c r="H26" i="19"/>
  <c r="I26" i="19"/>
  <c r="G12" i="19"/>
  <c r="H12" i="19"/>
  <c r="I12" i="19"/>
  <c r="G35" i="19"/>
  <c r="H35" i="19"/>
  <c r="I35" i="19"/>
  <c r="G19" i="19"/>
  <c r="H19" i="19"/>
  <c r="I19" i="19"/>
  <c r="G36" i="19"/>
  <c r="H36" i="19"/>
  <c r="I36" i="19"/>
  <c r="G14" i="19"/>
  <c r="H14" i="19"/>
  <c r="I14" i="19"/>
  <c r="G32" i="19"/>
  <c r="H32" i="19"/>
  <c r="I32" i="19"/>
  <c r="G15" i="19"/>
  <c r="H15" i="19"/>
  <c r="I15" i="19"/>
  <c r="G33" i="19"/>
  <c r="H33" i="19"/>
  <c r="I33" i="19"/>
  <c r="G21" i="19"/>
  <c r="H21" i="19"/>
  <c r="I21" i="19"/>
  <c r="G8" i="19"/>
  <c r="H8" i="19"/>
  <c r="I8" i="19"/>
  <c r="G29" i="19"/>
  <c r="H29" i="19"/>
  <c r="I29" i="19"/>
  <c r="G34" i="19"/>
  <c r="H34" i="19"/>
  <c r="I34" i="19"/>
  <c r="G4" i="19"/>
  <c r="H4" i="19"/>
  <c r="I4" i="19"/>
  <c r="G7" i="19"/>
  <c r="H7" i="19"/>
  <c r="I7" i="19"/>
  <c r="G10" i="19"/>
  <c r="H10" i="19"/>
  <c r="I10" i="19"/>
  <c r="G23" i="19"/>
  <c r="H23" i="19"/>
  <c r="I23" i="19"/>
  <c r="G22" i="19"/>
  <c r="H22" i="19"/>
  <c r="I22" i="19"/>
  <c r="G25" i="19"/>
  <c r="H25" i="19"/>
  <c r="I25" i="19"/>
  <c r="G18" i="19"/>
  <c r="H18" i="19"/>
  <c r="I18" i="19"/>
  <c r="G17" i="19"/>
  <c r="H17" i="19"/>
  <c r="I17" i="19"/>
  <c r="G13" i="19"/>
  <c r="H13" i="19"/>
  <c r="I13" i="19"/>
  <c r="G31" i="19"/>
  <c r="H31" i="19"/>
  <c r="I31" i="19"/>
  <c r="G27" i="19"/>
  <c r="H27" i="19"/>
  <c r="I27" i="19"/>
  <c r="G16" i="19"/>
  <c r="H16" i="19"/>
  <c r="I16" i="19"/>
  <c r="G9" i="19"/>
  <c r="H9" i="19"/>
  <c r="I9" i="19"/>
  <c r="G11" i="19"/>
  <c r="H11" i="19"/>
  <c r="I11" i="19"/>
  <c r="G37" i="19"/>
  <c r="H37" i="19"/>
  <c r="I37" i="19"/>
  <c r="G6" i="19"/>
  <c r="H6" i="19"/>
  <c r="I6" i="19"/>
  <c r="G24" i="19"/>
  <c r="H24" i="19"/>
  <c r="I24" i="19"/>
  <c r="I30" i="19"/>
  <c r="H30" i="19"/>
  <c r="G30" i="19"/>
  <c r="I5" i="19"/>
  <c r="H5" i="19"/>
  <c r="G5" i="19"/>
  <c r="I28" i="19"/>
  <c r="H28" i="19"/>
  <c r="G28" i="19"/>
  <c r="G18" i="18"/>
  <c r="H18" i="18"/>
  <c r="I18" i="18"/>
  <c r="G10" i="18"/>
  <c r="H10" i="18"/>
  <c r="I10" i="18"/>
  <c r="G11" i="18"/>
  <c r="H11" i="18"/>
  <c r="I11" i="18"/>
  <c r="G13" i="18"/>
  <c r="H13" i="18"/>
  <c r="I13" i="18"/>
  <c r="G25" i="18"/>
  <c r="H25" i="18"/>
  <c r="I25" i="18"/>
  <c r="G24" i="18"/>
  <c r="H24" i="18"/>
  <c r="I24" i="18"/>
  <c r="G17" i="18"/>
  <c r="H17" i="18"/>
  <c r="I17" i="18"/>
  <c r="G16" i="18"/>
  <c r="H16" i="18"/>
  <c r="I16" i="18"/>
  <c r="G37" i="15"/>
  <c r="G39" i="15"/>
  <c r="G66" i="15"/>
  <c r="G67" i="15"/>
  <c r="G56" i="15"/>
  <c r="G49" i="15"/>
  <c r="G68" i="15"/>
  <c r="G57" i="15"/>
  <c r="G51" i="15"/>
  <c r="G61" i="15"/>
  <c r="G47" i="15"/>
  <c r="G52" i="15"/>
  <c r="G53" i="15"/>
  <c r="G58" i="15"/>
  <c r="G60" i="15"/>
  <c r="G62" i="15"/>
  <c r="G63" i="15"/>
  <c r="G11" i="15"/>
  <c r="H11" i="15"/>
  <c r="I11" i="15"/>
  <c r="H60" i="15"/>
  <c r="I60" i="15"/>
  <c r="H51" i="15"/>
  <c r="I51" i="15"/>
  <c r="H68" i="15"/>
  <c r="I68" i="15"/>
  <c r="G25" i="15"/>
  <c r="H25" i="15"/>
  <c r="I25" i="15"/>
  <c r="G27" i="15"/>
  <c r="H27" i="15"/>
  <c r="I27" i="15"/>
  <c r="H67" i="15"/>
  <c r="I67" i="15"/>
  <c r="H57" i="15"/>
  <c r="I57" i="15"/>
  <c r="G48" i="15"/>
  <c r="H48" i="15"/>
  <c r="I48" i="15"/>
  <c r="G35" i="15"/>
  <c r="H35" i="15"/>
  <c r="I35" i="15"/>
  <c r="G23" i="15"/>
  <c r="H23" i="15"/>
  <c r="I23" i="15"/>
  <c r="G21" i="15"/>
  <c r="H21" i="15"/>
  <c r="I21" i="15"/>
  <c r="G28" i="15"/>
  <c r="H28" i="15"/>
  <c r="I28" i="15"/>
  <c r="G54" i="15"/>
  <c r="H54" i="15"/>
  <c r="I54" i="15"/>
  <c r="G9" i="15"/>
  <c r="H9" i="15"/>
  <c r="I9" i="15"/>
  <c r="H37" i="15"/>
  <c r="I37" i="15"/>
  <c r="G10" i="15"/>
  <c r="H10" i="15"/>
  <c r="I10" i="15"/>
  <c r="H39" i="15"/>
  <c r="I39" i="15"/>
  <c r="H53" i="15"/>
  <c r="I53" i="15"/>
  <c r="G64" i="15"/>
  <c r="H64" i="15"/>
  <c r="I64" i="15"/>
  <c r="G26" i="15"/>
  <c r="H26" i="15"/>
  <c r="I26" i="15"/>
  <c r="G40" i="15"/>
  <c r="H40" i="15"/>
  <c r="I40" i="15"/>
  <c r="H56" i="15"/>
  <c r="I56" i="15"/>
  <c r="H49" i="15"/>
  <c r="I49" i="15"/>
  <c r="G44" i="15"/>
  <c r="H44" i="15"/>
  <c r="I44" i="15"/>
  <c r="G46" i="15"/>
  <c r="H46" i="15"/>
  <c r="I46" i="15"/>
  <c r="G7" i="15"/>
  <c r="H7" i="15"/>
  <c r="I7" i="15"/>
  <c r="G16" i="15"/>
  <c r="H16" i="15"/>
  <c r="I16" i="15"/>
  <c r="G65" i="15"/>
  <c r="H65" i="15"/>
  <c r="I65" i="15"/>
  <c r="G15" i="15"/>
  <c r="H15" i="15"/>
  <c r="I15" i="15"/>
  <c r="G17" i="15"/>
  <c r="H17" i="15"/>
  <c r="I17" i="15"/>
  <c r="G29" i="15"/>
  <c r="H29" i="15"/>
  <c r="I29" i="15"/>
  <c r="G34" i="15"/>
  <c r="H34" i="15"/>
  <c r="I34" i="15"/>
  <c r="H47" i="15"/>
  <c r="I47" i="15"/>
  <c r="H66" i="15"/>
  <c r="I66" i="15"/>
  <c r="G41" i="15"/>
  <c r="H41" i="15"/>
  <c r="I41" i="15"/>
  <c r="G5" i="15"/>
  <c r="H5" i="15"/>
  <c r="I5" i="15"/>
  <c r="G18" i="15"/>
  <c r="H18" i="15"/>
  <c r="I18" i="15"/>
  <c r="G55" i="15"/>
  <c r="H55" i="15"/>
  <c r="I55" i="15"/>
  <c r="G20" i="15"/>
  <c r="H20" i="15"/>
  <c r="I20" i="15"/>
  <c r="G32" i="15"/>
  <c r="H32" i="15"/>
  <c r="I32" i="15"/>
  <c r="H58" i="15"/>
  <c r="I58" i="15"/>
  <c r="G45" i="15"/>
  <c r="H45" i="15"/>
  <c r="I45" i="15"/>
  <c r="G24" i="15"/>
  <c r="H24" i="15"/>
  <c r="I24" i="15"/>
  <c r="H61" i="15"/>
  <c r="I61" i="15"/>
  <c r="G19" i="15"/>
  <c r="H19" i="15"/>
  <c r="I19" i="15"/>
  <c r="G4" i="15"/>
  <c r="H4" i="15"/>
  <c r="I4" i="15"/>
  <c r="G42" i="15"/>
  <c r="H42" i="15"/>
  <c r="I42" i="15"/>
  <c r="G12" i="15"/>
  <c r="H12" i="15"/>
  <c r="I12" i="15"/>
  <c r="G50" i="15"/>
  <c r="H50" i="15"/>
  <c r="I50" i="15"/>
  <c r="G33" i="15"/>
  <c r="H33" i="15"/>
  <c r="I33" i="15"/>
  <c r="G14" i="15"/>
  <c r="H14" i="15"/>
  <c r="I14" i="15"/>
  <c r="G22" i="15"/>
  <c r="H22" i="15"/>
  <c r="I22" i="15"/>
  <c r="G8" i="15"/>
  <c r="H8" i="15"/>
  <c r="I8" i="15"/>
  <c r="G59" i="15"/>
  <c r="H59" i="15"/>
  <c r="I59" i="15"/>
  <c r="G30" i="15"/>
  <c r="H30" i="15"/>
  <c r="I30" i="15"/>
  <c r="G43" i="15"/>
  <c r="H43" i="15"/>
  <c r="I43" i="15"/>
  <c r="H62" i="15"/>
  <c r="I62" i="15"/>
  <c r="G36" i="15"/>
  <c r="H36" i="15"/>
  <c r="I36" i="15"/>
  <c r="G38" i="15"/>
  <c r="H38" i="15"/>
  <c r="I38" i="15"/>
  <c r="H63" i="15"/>
  <c r="I63" i="15"/>
  <c r="G13" i="15"/>
  <c r="H13" i="15"/>
  <c r="I13" i="15"/>
  <c r="H52" i="15"/>
  <c r="I52" i="15"/>
  <c r="G6" i="15"/>
  <c r="H6" i="15"/>
  <c r="I6" i="15"/>
  <c r="I31" i="15"/>
  <c r="H31" i="15"/>
  <c r="G31" i="15"/>
  <c r="G6" i="20"/>
  <c r="H6" i="20"/>
  <c r="I6" i="20"/>
  <c r="G4" i="20"/>
  <c r="H4" i="20"/>
  <c r="I4" i="20"/>
  <c r="G9" i="20"/>
  <c r="H9" i="20"/>
  <c r="I9" i="20"/>
  <c r="G5" i="20"/>
  <c r="H5" i="20"/>
  <c r="I5" i="20"/>
  <c r="G11" i="20"/>
  <c r="H11" i="20"/>
  <c r="I11" i="20"/>
  <c r="G12" i="20"/>
  <c r="H12" i="20"/>
  <c r="I12" i="20"/>
  <c r="G7" i="20"/>
  <c r="H7" i="20"/>
  <c r="I7" i="20"/>
  <c r="G14" i="20"/>
  <c r="H14" i="20"/>
  <c r="I14" i="20"/>
  <c r="G10" i="20"/>
  <c r="H10" i="20"/>
  <c r="I10" i="20"/>
  <c r="G8" i="20"/>
  <c r="H8" i="20"/>
  <c r="I8" i="20"/>
  <c r="G13" i="20"/>
  <c r="H13" i="20"/>
  <c r="I13" i="20"/>
  <c r="G20" i="20"/>
  <c r="H20" i="20"/>
  <c r="I20" i="20"/>
  <c r="G15" i="20"/>
  <c r="H15" i="20"/>
  <c r="I15" i="20"/>
  <c r="G19" i="20"/>
  <c r="H19" i="20"/>
  <c r="I19" i="20"/>
  <c r="G17" i="20"/>
  <c r="H17" i="20"/>
  <c r="I17" i="20"/>
  <c r="G26" i="20"/>
  <c r="H26" i="20"/>
  <c r="I26" i="20"/>
  <c r="G16" i="20"/>
  <c r="H16" i="20"/>
  <c r="I16" i="20"/>
  <c r="G18" i="20"/>
  <c r="H18" i="20"/>
  <c r="I18" i="20"/>
  <c r="G35" i="20"/>
  <c r="H35" i="20"/>
  <c r="I35" i="20"/>
  <c r="G22" i="20"/>
  <c r="H22" i="20"/>
  <c r="I22" i="20"/>
  <c r="G49" i="20"/>
  <c r="H49" i="20"/>
  <c r="I49" i="20"/>
  <c r="G27" i="20"/>
  <c r="H27" i="20"/>
  <c r="I27" i="20"/>
  <c r="G21" i="20"/>
  <c r="H21" i="20"/>
  <c r="I21" i="20"/>
  <c r="G50" i="20"/>
  <c r="H50" i="20"/>
  <c r="I50" i="20"/>
  <c r="G52" i="20"/>
  <c r="H52" i="20"/>
  <c r="I52" i="20"/>
  <c r="G24" i="20"/>
  <c r="H24" i="20"/>
  <c r="I24" i="20"/>
  <c r="G23" i="20"/>
  <c r="H23" i="20"/>
  <c r="I23" i="20"/>
  <c r="G29" i="20"/>
  <c r="H29" i="20"/>
  <c r="I29" i="20"/>
  <c r="G32" i="20"/>
  <c r="H32" i="20"/>
  <c r="I32" i="20"/>
  <c r="G39" i="20"/>
  <c r="H39" i="20"/>
  <c r="I39" i="20"/>
  <c r="G31" i="20"/>
  <c r="H31" i="20"/>
  <c r="I31" i="20"/>
  <c r="G45" i="20"/>
  <c r="H45" i="20"/>
  <c r="I45" i="20"/>
  <c r="G30" i="20"/>
  <c r="H30" i="20"/>
  <c r="I30" i="20"/>
  <c r="G41" i="20"/>
  <c r="H41" i="20"/>
  <c r="I41" i="20"/>
  <c r="G51" i="20"/>
  <c r="H51" i="20"/>
  <c r="I51" i="20"/>
  <c r="G33" i="20"/>
  <c r="H33" i="20"/>
  <c r="I33" i="20"/>
  <c r="G34" i="20"/>
  <c r="H34" i="20"/>
  <c r="I34" i="20"/>
  <c r="G36" i="20"/>
  <c r="H36" i="20"/>
  <c r="I36" i="20"/>
  <c r="G28" i="20"/>
  <c r="H28" i="20"/>
  <c r="I28" i="20"/>
  <c r="G37" i="20"/>
  <c r="H37" i="20"/>
  <c r="I37" i="20"/>
  <c r="G25" i="20"/>
  <c r="H25" i="20"/>
  <c r="I25" i="20"/>
  <c r="G38" i="20"/>
  <c r="H38" i="20"/>
  <c r="I38" i="20"/>
  <c r="G40" i="20"/>
  <c r="H40" i="20"/>
  <c r="I40" i="20"/>
  <c r="G42" i="20"/>
  <c r="H42" i="20"/>
  <c r="I42" i="20"/>
  <c r="G43" i="20"/>
  <c r="H43" i="20"/>
  <c r="I43" i="20"/>
  <c r="G44" i="20"/>
  <c r="H44" i="20"/>
  <c r="I44" i="20"/>
  <c r="G46" i="20"/>
  <c r="H46" i="20"/>
  <c r="I46" i="20"/>
  <c r="G47" i="20"/>
  <c r="H47" i="20"/>
  <c r="I47" i="20"/>
  <c r="G48" i="20"/>
  <c r="H48" i="20"/>
  <c r="I48" i="20"/>
</calcChain>
</file>

<file path=xl/sharedStrings.xml><?xml version="1.0" encoding="utf-8"?>
<sst xmlns="http://schemas.openxmlformats.org/spreadsheetml/2006/main" count="268" uniqueCount="188">
  <si>
    <t>Фамилия, Имя</t>
  </si>
  <si>
    <t>Азанов Дмитрий</t>
  </si>
  <si>
    <t>Аминев Руслан</t>
  </si>
  <si>
    <t>Ананьев Святослав</t>
  </si>
  <si>
    <t>Андриенко Илья</t>
  </si>
  <si>
    <t>Баранов Владимир</t>
  </si>
  <si>
    <t>Баранов Николай</t>
  </si>
  <si>
    <t>Барыкин Михаил</t>
  </si>
  <si>
    <t>Бедоева Арина</t>
  </si>
  <si>
    <t>Белова Екатерина</t>
  </si>
  <si>
    <t>Белокреницкий Кирилл</t>
  </si>
  <si>
    <t>Бояркин Данил</t>
  </si>
  <si>
    <t>Брюханова Лилия</t>
  </si>
  <si>
    <t>Буйнов Александр</t>
  </si>
  <si>
    <t>Быков Данила</t>
  </si>
  <si>
    <t>Ванин Константин</t>
  </si>
  <si>
    <t>Васеев Никита</t>
  </si>
  <si>
    <t>Васильев Вячеслав</t>
  </si>
  <si>
    <t>Войналович Вадим</t>
  </si>
  <si>
    <t>Гвоздев Олег</t>
  </si>
  <si>
    <t>Герасимов Иван</t>
  </si>
  <si>
    <t>Гладких Илья</t>
  </si>
  <si>
    <t>Говер Егор</t>
  </si>
  <si>
    <t>Гоголев Дмитрий</t>
  </si>
  <si>
    <t>Гоголева Алена</t>
  </si>
  <si>
    <t>Гончаров Сергей</t>
  </si>
  <si>
    <t>Грачев Владислав</t>
  </si>
  <si>
    <t>Гребенёк Светлана</t>
  </si>
  <si>
    <t>Губенко Никита</t>
  </si>
  <si>
    <t>Дегтярев Андрей</t>
  </si>
  <si>
    <t>Деревянко Лейла</t>
  </si>
  <si>
    <t>Деревянко Наталья</t>
  </si>
  <si>
    <t>Дяденко Александр</t>
  </si>
  <si>
    <t>Елканов Георгий</t>
  </si>
  <si>
    <t>Жукова Анна</t>
  </si>
  <si>
    <t>Иванов Михаил</t>
  </si>
  <si>
    <t>Игнатьева Мария</t>
  </si>
  <si>
    <t>Изюмов Игорь</t>
  </si>
  <si>
    <t>Ильюхина Полина</t>
  </si>
  <si>
    <t>Иманкулов Дастан</t>
  </si>
  <si>
    <t>Инкин Никита</t>
  </si>
  <si>
    <t>Какорина Полина</t>
  </si>
  <si>
    <t>Камалова Мария</t>
  </si>
  <si>
    <t>Камешков Владимир</t>
  </si>
  <si>
    <t>Камышенцев Даниил</t>
  </si>
  <si>
    <t>Кандауров Евгений</t>
  </si>
  <si>
    <t>Картополенко Мирон</t>
  </si>
  <si>
    <t>Кириллов Илья</t>
  </si>
  <si>
    <t>Кирсанов Евгений</t>
  </si>
  <si>
    <t>Кислицын Игорь</t>
  </si>
  <si>
    <t>Клевлеев Анвар</t>
  </si>
  <si>
    <t>Козырева Анастасия</t>
  </si>
  <si>
    <t>Комков Сергей</t>
  </si>
  <si>
    <t>Коновалов Данис</t>
  </si>
  <si>
    <t>Косыгина Полина</t>
  </si>
  <si>
    <t>Котов Павел</t>
  </si>
  <si>
    <t>Кочеев Михаил</t>
  </si>
  <si>
    <t>Круглов Михаил</t>
  </si>
  <si>
    <t>Крылова Ксения</t>
  </si>
  <si>
    <t>Крюков Глеб</t>
  </si>
  <si>
    <t>Кудрявцев Даниил</t>
  </si>
  <si>
    <t>Кузнецов Виктор</t>
  </si>
  <si>
    <t>Кузнецова Дарья</t>
  </si>
  <si>
    <t>Лабасов Дмитрий</t>
  </si>
  <si>
    <t>Лебедев Денис</t>
  </si>
  <si>
    <t>Липихин Даниил</t>
  </si>
  <si>
    <t>Лихачев Богдан</t>
  </si>
  <si>
    <t>Маймистов Сергей</t>
  </si>
  <si>
    <t>Максимов Виталий</t>
  </si>
  <si>
    <t>Малышев Максим</t>
  </si>
  <si>
    <t>Малышев Роман</t>
  </si>
  <si>
    <t>Мартынов Никита</t>
  </si>
  <si>
    <t>Медведчук Вячеслав</t>
  </si>
  <si>
    <t>Мещеряков Александр</t>
  </si>
  <si>
    <t>Миназова Алсу</t>
  </si>
  <si>
    <t>Мифтахов Газиз</t>
  </si>
  <si>
    <t>Михайлов Игорь</t>
  </si>
  <si>
    <t>Молоков Артем</t>
  </si>
  <si>
    <t>Мосина Юлия</t>
  </si>
  <si>
    <t>Немчинов Матвей</t>
  </si>
  <si>
    <t>Непогодин Александр</t>
  </si>
  <si>
    <t>Нигмадьянова Дана</t>
  </si>
  <si>
    <t>Овсянников Севастьян</t>
  </si>
  <si>
    <t>Овчинников Александр</t>
  </si>
  <si>
    <t>Папуш Светлана</t>
  </si>
  <si>
    <t>Пешкова Валерия</t>
  </si>
  <si>
    <t>Подобряева Евдокия</t>
  </si>
  <si>
    <t>Попов Алексей</t>
  </si>
  <si>
    <t>Поспелов Андрей</t>
  </si>
  <si>
    <t>Преснов Павел</t>
  </si>
  <si>
    <t>Пустовалов Дмитрий</t>
  </si>
  <si>
    <t>Пучнина Вероника</t>
  </si>
  <si>
    <t>Рашев Александр</t>
  </si>
  <si>
    <t>Савицкий Александр</t>
  </si>
  <si>
    <t>Салаватуллин Артур</t>
  </si>
  <si>
    <t>Сироткин Антон</t>
  </si>
  <si>
    <t>Смирнов Павел</t>
  </si>
  <si>
    <t>Смирнова Валерия</t>
  </si>
  <si>
    <t>Смирнова Полина</t>
  </si>
  <si>
    <t>Снегирёв Юрий</t>
  </si>
  <si>
    <t>Соковнин Павел</t>
  </si>
  <si>
    <t>Соколов Арсений</t>
  </si>
  <si>
    <t>Сондор Александр</t>
  </si>
  <si>
    <t>Стафеев Игорь</t>
  </si>
  <si>
    <t>Стратула Иван</t>
  </si>
  <si>
    <t>Сучилин Александр</t>
  </si>
  <si>
    <t>Терехова Елизавета</t>
  </si>
  <si>
    <t>Тищенко Дмитрий</t>
  </si>
  <si>
    <t>Тропкина Анастасия</t>
  </si>
  <si>
    <t>Фетисов Никита</t>
  </si>
  <si>
    <t>Флёров Владимир</t>
  </si>
  <si>
    <t>Харламцев Александр</t>
  </si>
  <si>
    <t>Хасанзанов Данила</t>
  </si>
  <si>
    <t>Хвиюзов Михаил</t>
  </si>
  <si>
    <t>Храмцов Дмитрий</t>
  </si>
  <si>
    <t>Шабанов Максим</t>
  </si>
  <si>
    <t>Шайдурова Дарья</t>
  </si>
  <si>
    <t>Шарипова Екатерина</t>
  </si>
  <si>
    <t>Шклярук Николай</t>
  </si>
  <si>
    <t>Юдина Анна</t>
  </si>
  <si>
    <t>Михайлов Игорь
Шклярук Николай</t>
  </si>
  <si>
    <t>1996
1996</t>
  </si>
  <si>
    <t>Азанов Дмитрий
Говер Егор</t>
  </si>
  <si>
    <t>1995
1994</t>
  </si>
  <si>
    <t>Войналович Вадим
Попов Алексей</t>
  </si>
  <si>
    <t>1995
1995</t>
  </si>
  <si>
    <t>Котов Павел
Комков Сергей</t>
  </si>
  <si>
    <t>1998
1998</t>
  </si>
  <si>
    <t>Сироткин Антон
Буйнов Александр</t>
  </si>
  <si>
    <t>Кочеев Михаил
Тищенко Дмитрий</t>
  </si>
  <si>
    <t>Малышев Роман
Белокреницкий Кирилл</t>
  </si>
  <si>
    <t>1996
2002</t>
  </si>
  <si>
    <t>Фетисов Никита
Грачев Владислав</t>
  </si>
  <si>
    <t>1999
1999</t>
  </si>
  <si>
    <t>Кириллов Илья
Иманкулов Дастан</t>
  </si>
  <si>
    <t>2000
2000</t>
  </si>
  <si>
    <t>Коновалов Данис
Мифтахов Газиз</t>
  </si>
  <si>
    <t>Липихин Даниил
Стафеев Игорь</t>
  </si>
  <si>
    <t>Соколов Арсений
Кислицын Игорь</t>
  </si>
  <si>
    <t>2002
2002</t>
  </si>
  <si>
    <t>Бицадзе Лука</t>
  </si>
  <si>
    <t>Парфенов Дмитрий</t>
  </si>
  <si>
    <t>Бурдин Павел</t>
  </si>
  <si>
    <t>Шакиров Даниил</t>
  </si>
  <si>
    <t>Федосов Алексей</t>
  </si>
  <si>
    <t>Мугафаров Ильмир</t>
  </si>
  <si>
    <t>Лучшее место из 3</t>
  </si>
  <si>
    <t>Место в соревновании 3</t>
  </si>
  <si>
    <t>Лабанов Сергей</t>
  </si>
  <si>
    <t>Каримуллин Даниль</t>
  </si>
  <si>
    <t>Башмаков Александр</t>
  </si>
  <si>
    <t>Ершов Матвей</t>
  </si>
  <si>
    <t>Говер Егор
Овчинников Александр</t>
  </si>
  <si>
    <t>1994
1994</t>
  </si>
  <si>
    <t>Бояркин Данил
Каримуллин Даниль</t>
  </si>
  <si>
    <t>1998
2000</t>
  </si>
  <si>
    <t>Крюков Глеб
Герасимов Иван</t>
  </si>
  <si>
    <t>2000
1995</t>
  </si>
  <si>
    <t>Гвоздев Олег
Харламцев Александр</t>
  </si>
  <si>
    <t>1997
2002</t>
  </si>
  <si>
    <t>Соколов Арсений
Мугафаров Ильмир</t>
  </si>
  <si>
    <t>2002
2001</t>
  </si>
  <si>
    <t>Шакиров Даниил
Иванов Михаил</t>
  </si>
  <si>
    <t>2001
2002</t>
  </si>
  <si>
    <t>Сондор Александр
Ершов Матвей</t>
  </si>
  <si>
    <t>Лабанов Сергей
Полянских Максим</t>
  </si>
  <si>
    <t>1998
1999</t>
  </si>
  <si>
    <t>Гончаров Сергей
Малышев Роман</t>
  </si>
  <si>
    <t>1998
1996</t>
  </si>
  <si>
    <t>Белокреницкий Кирилл
Фетисов Никита</t>
  </si>
  <si>
    <t>2002
1999</t>
  </si>
  <si>
    <t>Ильиных Влада</t>
  </si>
  <si>
    <t>Фомина Ксения</t>
  </si>
  <si>
    <t>Ассанова Софья</t>
  </si>
  <si>
    <t>Косицина Елена</t>
  </si>
  <si>
    <t>Попыхова Наталья</t>
  </si>
  <si>
    <t>Полуэктова Злата</t>
  </si>
  <si>
    <t>КР</t>
  </si>
  <si>
    <t>Квал. ЧР</t>
  </si>
  <si>
    <t>Финал ЧР</t>
  </si>
  <si>
    <t>Место в рейтинге</t>
  </si>
  <si>
    <t xml:space="preserve">Год </t>
  </si>
  <si>
    <t>Сумма 2 лучших из 3 мест</t>
  </si>
  <si>
    <t>Российский рейтинг 2017 по юниорам в классе С1м</t>
  </si>
  <si>
    <t>Российский рейтинг 2017 по юниорам в классе К1м</t>
  </si>
  <si>
    <t>Российский рейтинг 2017 по юниорам в классе С2</t>
  </si>
  <si>
    <t>Российский рейтинг 2017 по юниорам в классе К1ж</t>
  </si>
  <si>
    <t>Российский рейтинг 2017 по юниорам в классе С1ж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</si>
</sst>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69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top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91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53" builtinId="8" hidden="1"/>
    <cellStyle name="Гиперссылка" xfId="255" builtinId="8" hidden="1"/>
    <cellStyle name="Гиперссылка" xfId="257" builtinId="8" hidden="1"/>
    <cellStyle name="Гиперссылка" xfId="259" builtinId="8" hidden="1"/>
    <cellStyle name="Гиперссылка" xfId="261" builtinId="8" hidden="1"/>
    <cellStyle name="Гиперссылка" xfId="263" builtinId="8" hidden="1"/>
    <cellStyle name="Гиперссылка" xfId="265" builtinId="8" hidden="1"/>
    <cellStyle name="Гиперссылка" xfId="267" builtinId="8" hidden="1"/>
    <cellStyle name="Гиперссылка" xfId="269" builtinId="8" hidden="1"/>
    <cellStyle name="Гиперссылка" xfId="271" builtinId="8" hidden="1"/>
    <cellStyle name="Гиперссылка" xfId="273" builtinId="8" hidden="1"/>
    <cellStyle name="Гиперссылка" xfId="275" builtinId="8" hidden="1"/>
    <cellStyle name="Гиперссылка" xfId="277" builtinId="8" hidden="1"/>
    <cellStyle name="Гиперссылка" xfId="279" builtinId="8" hidden="1"/>
    <cellStyle name="Гиперссылка" xfId="281" builtinId="8" hidden="1"/>
    <cellStyle name="Гиперссылка" xfId="283" builtinId="8" hidden="1"/>
    <cellStyle name="Гиперссылка" xfId="285" builtinId="8" hidden="1"/>
    <cellStyle name="Гиперссылка" xfId="287" builtinId="8" hidden="1"/>
    <cellStyle name="Гиперссылка" xfId="289" builtinId="8" hidden="1"/>
    <cellStyle name="Гиперссылка" xfId="291" builtinId="8" hidden="1"/>
    <cellStyle name="Гиперссылка" xfId="293" builtinId="8" hidden="1"/>
    <cellStyle name="Гиперссылка" xfId="295" builtinId="8" hidden="1"/>
    <cellStyle name="Гиперссылка" xfId="297" builtinId="8" hidden="1"/>
    <cellStyle name="Гиперссылка" xfId="299" builtinId="8" hidden="1"/>
    <cellStyle name="Гиперссылка" xfId="301" builtinId="8" hidden="1"/>
    <cellStyle name="Гиперссылка" xfId="303" builtinId="8" hidden="1"/>
    <cellStyle name="Гиперссылка" xfId="305" builtinId="8" hidden="1"/>
    <cellStyle name="Гиперссылка" xfId="307" builtinId="8" hidden="1"/>
    <cellStyle name="Гиперссылка" xfId="309" builtinId="8" hidden="1"/>
    <cellStyle name="Гиперссылка" xfId="311" builtinId="8" hidden="1"/>
    <cellStyle name="Гиперссылка" xfId="313" builtinId="8" hidden="1"/>
    <cellStyle name="Гиперссылка" xfId="315" builtinId="8" hidden="1"/>
    <cellStyle name="Гиперссылка" xfId="317" builtinId="8" hidden="1"/>
    <cellStyle name="Гиперссылка" xfId="319" builtinId="8" hidden="1"/>
    <cellStyle name="Гиперссылка" xfId="321" builtinId="8" hidden="1"/>
    <cellStyle name="Гиперссылка" xfId="323" builtinId="8" hidden="1"/>
    <cellStyle name="Гиперссылка" xfId="325" builtinId="8" hidden="1"/>
    <cellStyle name="Гиперссылка" xfId="327" builtinId="8" hidden="1"/>
    <cellStyle name="Гиперссылка" xfId="329" builtinId="8" hidden="1"/>
    <cellStyle name="Гиперссылка" xfId="331" builtinId="8" hidden="1"/>
    <cellStyle name="Гиперссылка" xfId="333" builtinId="8" hidden="1"/>
    <cellStyle name="Гиперссылка" xfId="335" builtinId="8" hidden="1"/>
    <cellStyle name="Гиперссылка" xfId="337" builtinId="8" hidden="1"/>
    <cellStyle name="Гиперссылка" xfId="339" builtinId="8" hidden="1"/>
    <cellStyle name="Гиперссылка" xfId="341" builtinId="8" hidden="1"/>
    <cellStyle name="Гиперссылка" xfId="343" builtinId="8" hidden="1"/>
    <cellStyle name="Гиперссылка" xfId="345" builtinId="8" hidden="1"/>
    <cellStyle name="Гиперссылка" xfId="347" builtinId="8" hidden="1"/>
    <cellStyle name="Гиперссылка" xfId="349" builtinId="8" hidden="1"/>
    <cellStyle name="Гиперссылка" xfId="351" builtinId="8" hidden="1"/>
    <cellStyle name="Гиперссылка" xfId="353" builtinId="8" hidden="1"/>
    <cellStyle name="Гиперссылка" xfId="355" builtinId="8" hidden="1"/>
    <cellStyle name="Гиперссылка" xfId="357" builtinId="8" hidden="1"/>
    <cellStyle name="Гиперссылка" xfId="359" builtinId="8" hidden="1"/>
    <cellStyle name="Гиперссылка" xfId="361" builtinId="8" hidden="1"/>
    <cellStyle name="Гиперссылка" xfId="363" builtinId="8" hidden="1"/>
    <cellStyle name="Гиперссылка" xfId="365" builtinId="8" hidden="1"/>
    <cellStyle name="Гиперссылка" xfId="367" builtinId="8" hidden="1"/>
    <cellStyle name="Гиперссылка" xfId="369" builtinId="8" hidden="1"/>
    <cellStyle name="Гиперссылка" xfId="371" builtinId="8" hidden="1"/>
    <cellStyle name="Гиперссылка" xfId="373" builtinId="8" hidden="1"/>
    <cellStyle name="Гиперссылка" xfId="375" builtinId="8" hidden="1"/>
    <cellStyle name="Гиперссылка" xfId="377" builtinId="8" hidden="1"/>
    <cellStyle name="Гиперссылка" xfId="379" builtinId="8" hidden="1"/>
    <cellStyle name="Гиперссылка" xfId="381" builtinId="8" hidden="1"/>
    <cellStyle name="Гиперссылка" xfId="383" builtinId="8" hidden="1"/>
    <cellStyle name="Гиперссылка" xfId="385" builtinId="8" hidden="1"/>
    <cellStyle name="Гиперссылка" xfId="387" builtinId="8" hidden="1"/>
    <cellStyle name="Гиперссылка" xfId="389" builtinId="8" hidden="1"/>
    <cellStyle name="Гиперссылка" xfId="391" builtinId="8" hidden="1"/>
    <cellStyle name="Гиперссылка" xfId="393" builtinId="8" hidden="1"/>
    <cellStyle name="Гиперссылка" xfId="395" builtinId="8" hidden="1"/>
    <cellStyle name="Гиперссылка" xfId="397" builtinId="8" hidden="1"/>
    <cellStyle name="Гиперссылка" xfId="399" builtinId="8" hidden="1"/>
    <cellStyle name="Гиперссылка" xfId="401" builtinId="8" hidden="1"/>
    <cellStyle name="Гиперссылка" xfId="403" builtinId="8" hidden="1"/>
    <cellStyle name="Гиперссылка" xfId="405" builtinId="8" hidden="1"/>
    <cellStyle name="Гиперссылка" xfId="407" builtinId="8" hidden="1"/>
    <cellStyle name="Гиперссылка" xfId="409" builtinId="8" hidden="1"/>
    <cellStyle name="Гиперссылка" xfId="411" builtinId="8" hidden="1"/>
    <cellStyle name="Гиперссылка" xfId="413" builtinId="8" hidden="1"/>
    <cellStyle name="Гиперссылка" xfId="415" builtinId="8" hidden="1"/>
    <cellStyle name="Гиперссылка" xfId="417" builtinId="8" hidden="1"/>
    <cellStyle name="Гиперссылка" xfId="419" builtinId="8" hidden="1"/>
    <cellStyle name="Гиперссылка" xfId="421" builtinId="8" hidden="1"/>
    <cellStyle name="Гиперссылка" xfId="423" builtinId="8" hidden="1"/>
    <cellStyle name="Гиперссылка" xfId="425" builtinId="8" hidden="1"/>
    <cellStyle name="Гиперссылка" xfId="427" builtinId="8" hidden="1"/>
    <cellStyle name="Гиперссылка" xfId="429" builtinId="8" hidden="1"/>
    <cellStyle name="Гиперссылка" xfId="431" builtinId="8" hidden="1"/>
    <cellStyle name="Гиперссылка" xfId="433" builtinId="8" hidden="1"/>
    <cellStyle name="Гиперссылка" xfId="435" builtinId="8" hidden="1"/>
    <cellStyle name="Гиперссылка" xfId="437" builtinId="8" hidden="1"/>
    <cellStyle name="Гиперссылка" xfId="439" builtinId="8" hidden="1"/>
    <cellStyle name="Гиперссылка" xfId="441" builtinId="8" hidden="1"/>
    <cellStyle name="Гиперссылка" xfId="443" builtinId="8" hidden="1"/>
    <cellStyle name="Гиперссылка" xfId="445" builtinId="8" hidden="1"/>
    <cellStyle name="Гиперссылка" xfId="447" builtinId="8" hidden="1"/>
    <cellStyle name="Гиперссылка" xfId="449" builtinId="8" hidden="1"/>
    <cellStyle name="Гиперссылка" xfId="451" builtinId="8" hidden="1"/>
    <cellStyle name="Гиперссылка" xfId="453" builtinId="8" hidden="1"/>
    <cellStyle name="Гиперссылка" xfId="455" builtinId="8" hidden="1"/>
    <cellStyle name="Гиперссылка" xfId="457" builtinId="8" hidden="1"/>
    <cellStyle name="Гиперссылка" xfId="459" builtinId="8" hidden="1"/>
    <cellStyle name="Гиперссылка" xfId="461" builtinId="8" hidden="1"/>
    <cellStyle name="Гиперссылка" xfId="463" builtinId="8" hidden="1"/>
    <cellStyle name="Гиперссылка" xfId="465" builtinId="8" hidden="1"/>
    <cellStyle name="Гиперссылка" xfId="467" builtinId="8" hidden="1"/>
    <cellStyle name="Гиперссылка" xfId="469" builtinId="8" hidden="1"/>
    <cellStyle name="Гиперссылка" xfId="471" builtinId="8" hidden="1"/>
    <cellStyle name="Гиперссылка" xfId="473" builtinId="8" hidden="1"/>
    <cellStyle name="Гиперссылка" xfId="475" builtinId="8" hidden="1"/>
    <cellStyle name="Гиперссылка" xfId="477" builtinId="8" hidden="1"/>
    <cellStyle name="Гиперссылка" xfId="479" builtinId="8" hidden="1"/>
    <cellStyle name="Гиперссылка" xfId="481" builtinId="8" hidden="1"/>
    <cellStyle name="Гиперссылка" xfId="483" builtinId="8" hidden="1"/>
    <cellStyle name="Гиперссылка" xfId="485" builtinId="8" hidden="1"/>
    <cellStyle name="Гиперссылка" xfId="487" builtinId="8" hidden="1"/>
    <cellStyle name="Гиперссылка" xfId="489" builtinId="8" hidden="1"/>
    <cellStyle name="Гиперссылка" xfId="491" builtinId="8" hidden="1"/>
    <cellStyle name="Гиперссылка" xfId="493" builtinId="8" hidden="1"/>
    <cellStyle name="Гиперссылка" xfId="495" builtinId="8" hidden="1"/>
    <cellStyle name="Гиперссылка" xfId="497" builtinId="8" hidden="1"/>
    <cellStyle name="Гиперссылка" xfId="499" builtinId="8" hidden="1"/>
    <cellStyle name="Гиперссылка" xfId="501" builtinId="8" hidden="1"/>
    <cellStyle name="Гиперссылка" xfId="503" builtinId="8" hidden="1"/>
    <cellStyle name="Гиперссылка" xfId="505" builtinId="8" hidden="1"/>
    <cellStyle name="Гиперссылка" xfId="507" builtinId="8" hidden="1"/>
    <cellStyle name="Гиперссылка" xfId="509" builtinId="8" hidden="1"/>
    <cellStyle name="Гиперссылка" xfId="511" builtinId="8" hidden="1"/>
    <cellStyle name="Гиперссылка" xfId="513" builtinId="8" hidden="1"/>
    <cellStyle name="Гиперссылка" xfId="515" builtinId="8" hidden="1"/>
    <cellStyle name="Гиперссылка" xfId="517" builtinId="8" hidden="1"/>
    <cellStyle name="Гиперссылка" xfId="519" builtinId="8" hidden="1"/>
    <cellStyle name="Гиперссылка" xfId="521" builtinId="8" hidden="1"/>
    <cellStyle name="Гиперссылка" xfId="523" builtinId="8" hidden="1"/>
    <cellStyle name="Гиперссылка" xfId="525" builtinId="8" hidden="1"/>
    <cellStyle name="Гиперссылка" xfId="527" builtinId="8" hidden="1"/>
    <cellStyle name="Гиперссылка" xfId="529" builtinId="8" hidden="1"/>
    <cellStyle name="Гиперссылка" xfId="531" builtinId="8" hidden="1"/>
    <cellStyle name="Гиперссылка" xfId="533" builtinId="8" hidden="1"/>
    <cellStyle name="Гиперссылка" xfId="535" builtinId="8" hidden="1"/>
    <cellStyle name="Гиперссылка" xfId="537" builtinId="8" hidden="1"/>
    <cellStyle name="Гиперссылка" xfId="539" builtinId="8" hidden="1"/>
    <cellStyle name="Гиперссылка" xfId="541" builtinId="8" hidden="1"/>
    <cellStyle name="Гиперссылка" xfId="543" builtinId="8" hidden="1"/>
    <cellStyle name="Гиперссылка" xfId="545" builtinId="8" hidden="1"/>
    <cellStyle name="Гиперссылка" xfId="547" builtinId="8" hidden="1"/>
    <cellStyle name="Гиперссылка" xfId="549" builtinId="8" hidden="1"/>
    <cellStyle name="Гиперссылка" xfId="551" builtinId="8" hidden="1"/>
    <cellStyle name="Гиперссылка" xfId="553" builtinId="8" hidden="1"/>
    <cellStyle name="Гиперссылка" xfId="555" builtinId="8" hidden="1"/>
    <cellStyle name="Гиперссылка" xfId="557" builtinId="8" hidden="1"/>
    <cellStyle name="Гиперссылка" xfId="559" builtinId="8" hidden="1"/>
    <cellStyle name="Гиперссылка" xfId="561" builtinId="8" hidden="1"/>
    <cellStyle name="Гиперссылка" xfId="563" builtinId="8" hidden="1"/>
    <cellStyle name="Гиперссылка" xfId="565" builtinId="8" hidden="1"/>
    <cellStyle name="Гиперссылка" xfId="567" builtinId="8" hidden="1"/>
    <cellStyle name="Гиперссылка" xfId="569" builtinId="8" hidden="1"/>
    <cellStyle name="Гиперссылка" xfId="571" builtinId="8" hidden="1"/>
    <cellStyle name="Гиперссылка" xfId="573" builtinId="8" hidden="1"/>
    <cellStyle name="Гиперссылка" xfId="575" builtinId="8" hidden="1"/>
    <cellStyle name="Гиперссылка" xfId="577" builtinId="8" hidden="1"/>
    <cellStyle name="Гиперссылка" xfId="579" builtinId="8" hidden="1"/>
    <cellStyle name="Гиперссылка" xfId="581" builtinId="8" hidden="1"/>
    <cellStyle name="Гиперссылка" xfId="583" builtinId="8" hidden="1"/>
    <cellStyle name="Гиперссылка" xfId="585" builtinId="8" hidden="1"/>
    <cellStyle name="Гиперссылка" xfId="587" builtinId="8" hidden="1"/>
    <cellStyle name="Гиперссылка" xfId="589" builtinId="8" hidden="1"/>
    <cellStyle name="Гиперссылка" xfId="591" builtinId="8" hidden="1"/>
    <cellStyle name="Гиперссылка" xfId="593" builtinId="8" hidden="1"/>
    <cellStyle name="Гиперссылка" xfId="595" builtinId="8" hidden="1"/>
    <cellStyle name="Гиперссылка" xfId="597" builtinId="8" hidden="1"/>
    <cellStyle name="Гиперссылка" xfId="599" builtinId="8" hidden="1"/>
    <cellStyle name="Гиперссылка" xfId="601" builtinId="8" hidden="1"/>
    <cellStyle name="Гиперссылка" xfId="603" builtinId="8" hidden="1"/>
    <cellStyle name="Гиперссылка" xfId="605" builtinId="8" hidden="1"/>
    <cellStyle name="Гиперссылка" xfId="607" builtinId="8" hidden="1"/>
    <cellStyle name="Гиперссылка" xfId="609" builtinId="8" hidden="1"/>
    <cellStyle name="Гиперссылка" xfId="611" builtinId="8" hidden="1"/>
    <cellStyle name="Гиперссылка" xfId="613" builtinId="8" hidden="1"/>
    <cellStyle name="Гиперссылка" xfId="615" builtinId="8" hidden="1"/>
    <cellStyle name="Гиперссылка" xfId="617" builtinId="8" hidden="1"/>
    <cellStyle name="Гиперссылка" xfId="619" builtinId="8" hidden="1"/>
    <cellStyle name="Гиперссылка" xfId="621" builtinId="8" hidden="1"/>
    <cellStyle name="Гиперссылка" xfId="623" builtinId="8" hidden="1"/>
    <cellStyle name="Гиперссылка" xfId="625" builtinId="8" hidden="1"/>
    <cellStyle name="Гиперссылка" xfId="627" builtinId="8" hidden="1"/>
    <cellStyle name="Гиперссылка" xfId="629" builtinId="8" hidden="1"/>
    <cellStyle name="Гиперссылка" xfId="631" builtinId="8" hidden="1"/>
    <cellStyle name="Гиперссылка" xfId="633" builtinId="8" hidden="1"/>
    <cellStyle name="Гиперссылка" xfId="635" builtinId="8" hidden="1"/>
    <cellStyle name="Гиперссылка" xfId="637" builtinId="8" hidden="1"/>
    <cellStyle name="Гиперссылка" xfId="639" builtinId="8" hidden="1"/>
    <cellStyle name="Гиперссылка" xfId="641" builtinId="8" hidden="1"/>
    <cellStyle name="Гиперссылка" xfId="643" builtinId="8" hidden="1"/>
    <cellStyle name="Гиперссылка" xfId="645" builtinId="8" hidden="1"/>
    <cellStyle name="Гиперссылка" xfId="647" builtinId="8" hidden="1"/>
    <cellStyle name="Гиперссылка" xfId="649" builtinId="8" hidden="1"/>
    <cellStyle name="Гиперссылка" xfId="651" builtinId="8" hidden="1"/>
    <cellStyle name="Гиперссылка" xfId="653" builtinId="8" hidden="1"/>
    <cellStyle name="Гиперссылка" xfId="655" builtinId="8" hidden="1"/>
    <cellStyle name="Гиперссылка" xfId="657" builtinId="8" hidden="1"/>
    <cellStyle name="Гиперссылка" xfId="659" builtinId="8" hidden="1"/>
    <cellStyle name="Гиперссылка" xfId="661" builtinId="8" hidden="1"/>
    <cellStyle name="Гиперссылка" xfId="663" builtinId="8" hidden="1"/>
    <cellStyle name="Гиперссылка" xfId="665" builtinId="8" hidden="1"/>
    <cellStyle name="Гиперссылка" xfId="667" builtinId="8" hidden="1"/>
    <cellStyle name="Гиперссылка" xfId="669" builtinId="8" hidden="1"/>
    <cellStyle name="Гиперссылка" xfId="671" builtinId="8" hidden="1"/>
    <cellStyle name="Гиперссылка" xfId="673" builtinId="8" hidden="1"/>
    <cellStyle name="Гиперссылка" xfId="675" builtinId="8" hidden="1"/>
    <cellStyle name="Гиперссылка" xfId="677" builtinId="8" hidden="1"/>
    <cellStyle name="Гиперссылка" xfId="679" builtinId="8" hidden="1"/>
    <cellStyle name="Гиперссылка" xfId="681" builtinId="8" hidden="1"/>
    <cellStyle name="Гиперссылка" xfId="683" builtinId="8" hidden="1"/>
    <cellStyle name="Гиперссылка" xfId="685" builtinId="8" hidden="1"/>
    <cellStyle name="Гиперссылка" xfId="687" builtinId="8" hidden="1"/>
    <cellStyle name="Гиперссылка" xfId="689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  <cellStyle name="Открывавшаяся гиперссылка" xfId="202" builtinId="9" hidden="1"/>
    <cellStyle name="Открывавшаяся гиперссылка" xfId="204" builtinId="9" hidden="1"/>
    <cellStyle name="Открывавшаяся гиперссылка" xfId="206" builtinId="9" hidden="1"/>
    <cellStyle name="Открывавшаяся гиперссылка" xfId="208" builtinId="9" hidden="1"/>
    <cellStyle name="Открывавшаяся гиперссылка" xfId="210" builtinId="9" hidden="1"/>
    <cellStyle name="Открывавшаяся гиперссылка" xfId="212" builtinId="9" hidden="1"/>
    <cellStyle name="Открывавшаяся гиперссылка" xfId="214" builtinId="9" hidden="1"/>
    <cellStyle name="Открывавшаяся гиперссылка" xfId="216" builtinId="9" hidden="1"/>
    <cellStyle name="Открывавшаяся гиперссылка" xfId="218" builtinId="9" hidden="1"/>
    <cellStyle name="Открывавшаяся гиперссылка" xfId="220" builtinId="9" hidden="1"/>
    <cellStyle name="Открывавшаяся гиперссылка" xfId="222" builtinId="9" hidden="1"/>
    <cellStyle name="Открывавшаяся гиперссылка" xfId="224" builtinId="9" hidden="1"/>
    <cellStyle name="Открывавшаяся гиперссылка" xfId="226" builtinId="9" hidden="1"/>
    <cellStyle name="Открывавшаяся гиперссылка" xfId="228" builtinId="9" hidden="1"/>
    <cellStyle name="Открывавшаяся гиперссылка" xfId="230" builtinId="9" hidden="1"/>
    <cellStyle name="Открывавшаяся гиперссылка" xfId="232" builtinId="9" hidden="1"/>
    <cellStyle name="Открывавшаяся гиперссылка" xfId="234" builtinId="9" hidden="1"/>
    <cellStyle name="Открывавшаяся гиперссылка" xfId="236" builtinId="9" hidden="1"/>
    <cellStyle name="Открывавшаяся гиперссылка" xfId="238" builtinId="9" hidden="1"/>
    <cellStyle name="Открывавшаяся гиперссылка" xfId="240" builtinId="9" hidden="1"/>
    <cellStyle name="Открывавшаяся гиперссылка" xfId="242" builtinId="9" hidden="1"/>
    <cellStyle name="Открывавшаяся гиперссылка" xfId="244" builtinId="9" hidden="1"/>
    <cellStyle name="Открывавшаяся гиперссылка" xfId="246" builtinId="9" hidden="1"/>
    <cellStyle name="Открывавшаяся гиперссылка" xfId="248" builtinId="9" hidden="1"/>
    <cellStyle name="Открывавшаяся гиперссылка" xfId="250" builtinId="9" hidden="1"/>
    <cellStyle name="Открывавшаяся гиперссылка" xfId="252" builtinId="9" hidden="1"/>
    <cellStyle name="Открывавшаяся гиперссылка" xfId="254" builtinId="9" hidden="1"/>
    <cellStyle name="Открывавшаяся гиперссылка" xfId="256" builtinId="9" hidden="1"/>
    <cellStyle name="Открывавшаяся гиперссылка" xfId="258" builtinId="9" hidden="1"/>
    <cellStyle name="Открывавшаяся гиперссылка" xfId="260" builtinId="9" hidden="1"/>
    <cellStyle name="Открывавшаяся гиперссылка" xfId="262" builtinId="9" hidden="1"/>
    <cellStyle name="Открывавшаяся гиперссылка" xfId="264" builtinId="9" hidden="1"/>
    <cellStyle name="Открывавшаяся гиперссылка" xfId="266" builtinId="9" hidden="1"/>
    <cellStyle name="Открывавшаяся гиперссылка" xfId="268" builtinId="9" hidden="1"/>
    <cellStyle name="Открывавшаяся гиперссылка" xfId="270" builtinId="9" hidden="1"/>
    <cellStyle name="Открывавшаяся гиперссылка" xfId="272" builtinId="9" hidden="1"/>
    <cellStyle name="Открывавшаяся гиперссылка" xfId="274" builtinId="9" hidden="1"/>
    <cellStyle name="Открывавшаяся гиперссылка" xfId="276" builtinId="9" hidden="1"/>
    <cellStyle name="Открывавшаяся гиперссылка" xfId="278" builtinId="9" hidden="1"/>
    <cellStyle name="Открывавшаяся гиперссылка" xfId="280" builtinId="9" hidden="1"/>
    <cellStyle name="Открывавшаяся гиперссылка" xfId="282" builtinId="9" hidden="1"/>
    <cellStyle name="Открывавшаяся гиперссылка" xfId="284" builtinId="9" hidden="1"/>
    <cellStyle name="Открывавшаяся гиперссылка" xfId="286" builtinId="9" hidden="1"/>
    <cellStyle name="Открывавшаяся гиперссылка" xfId="288" builtinId="9" hidden="1"/>
    <cellStyle name="Открывавшаяся гиперссылка" xfId="290" builtinId="9" hidden="1"/>
    <cellStyle name="Открывавшаяся гиперссылка" xfId="292" builtinId="9" hidden="1"/>
    <cellStyle name="Открывавшаяся гиперссылка" xfId="294" builtinId="9" hidden="1"/>
    <cellStyle name="Открывавшаяся гиперссылка" xfId="296" builtinId="9" hidden="1"/>
    <cellStyle name="Открывавшаяся гиперссылка" xfId="298" builtinId="9" hidden="1"/>
    <cellStyle name="Открывавшаяся гиперссылка" xfId="300" builtinId="9" hidden="1"/>
    <cellStyle name="Открывавшаяся гиперссылка" xfId="302" builtinId="9" hidden="1"/>
    <cellStyle name="Открывавшаяся гиперссылка" xfId="304" builtinId="9" hidden="1"/>
    <cellStyle name="Открывавшаяся гиперссылка" xfId="306" builtinId="9" hidden="1"/>
    <cellStyle name="Открывавшаяся гиперссылка" xfId="308" builtinId="9" hidden="1"/>
    <cellStyle name="Открывавшаяся гиперссылка" xfId="310" builtinId="9" hidden="1"/>
    <cellStyle name="Открывавшаяся гиперссылка" xfId="312" builtinId="9" hidden="1"/>
    <cellStyle name="Открывавшаяся гиперссылка" xfId="314" builtinId="9" hidden="1"/>
    <cellStyle name="Открывавшаяся гиперссылка" xfId="316" builtinId="9" hidden="1"/>
    <cellStyle name="Открывавшаяся гиперссылка" xfId="318" builtinId="9" hidden="1"/>
    <cellStyle name="Открывавшаяся гиперссылка" xfId="320" builtinId="9" hidden="1"/>
    <cellStyle name="Открывавшаяся гиперссылка" xfId="322" builtinId="9" hidden="1"/>
    <cellStyle name="Открывавшаяся гиперссылка" xfId="324" builtinId="9" hidden="1"/>
    <cellStyle name="Открывавшаяся гиперссылка" xfId="326" builtinId="9" hidden="1"/>
    <cellStyle name="Открывавшаяся гиперссылка" xfId="328" builtinId="9" hidden="1"/>
    <cellStyle name="Открывавшаяся гиперссылка" xfId="330" builtinId="9" hidden="1"/>
    <cellStyle name="Открывавшаяся гиперссылка" xfId="332" builtinId="9" hidden="1"/>
    <cellStyle name="Открывавшаяся гиперссылка" xfId="334" builtinId="9" hidden="1"/>
    <cellStyle name="Открывавшаяся гиперссылка" xfId="336" builtinId="9" hidden="1"/>
    <cellStyle name="Открывавшаяся гиперссылка" xfId="338" builtinId="9" hidden="1"/>
    <cellStyle name="Открывавшаяся гиперссылка" xfId="340" builtinId="9" hidden="1"/>
    <cellStyle name="Открывавшаяся гиперссылка" xfId="342" builtinId="9" hidden="1"/>
    <cellStyle name="Открывавшаяся гиперссылка" xfId="344" builtinId="9" hidden="1"/>
    <cellStyle name="Открывавшаяся гиперссылка" xfId="346" builtinId="9" hidden="1"/>
    <cellStyle name="Открывавшаяся гиперссылка" xfId="348" builtinId="9" hidden="1"/>
    <cellStyle name="Открывавшаяся гиперссылка" xfId="350" builtinId="9" hidden="1"/>
    <cellStyle name="Открывавшаяся гиперссылка" xfId="352" builtinId="9" hidden="1"/>
    <cellStyle name="Открывавшаяся гиперссылка" xfId="354" builtinId="9" hidden="1"/>
    <cellStyle name="Открывавшаяся гиперссылка" xfId="356" builtinId="9" hidden="1"/>
    <cellStyle name="Открывавшаяся гиперссылка" xfId="358" builtinId="9" hidden="1"/>
    <cellStyle name="Открывавшаяся гиперссылка" xfId="360" builtinId="9" hidden="1"/>
    <cellStyle name="Открывавшаяся гиперссылка" xfId="362" builtinId="9" hidden="1"/>
    <cellStyle name="Открывавшаяся гиперссылка" xfId="364" builtinId="9" hidden="1"/>
    <cellStyle name="Открывавшаяся гиперссылка" xfId="366" builtinId="9" hidden="1"/>
    <cellStyle name="Открывавшаяся гиперссылка" xfId="368" builtinId="9" hidden="1"/>
    <cellStyle name="Открывавшаяся гиперссылка" xfId="370" builtinId="9" hidden="1"/>
    <cellStyle name="Открывавшаяся гиперссылка" xfId="372" builtinId="9" hidden="1"/>
    <cellStyle name="Открывавшаяся гиперссылка" xfId="374" builtinId="9" hidden="1"/>
    <cellStyle name="Открывавшаяся гиперссылка" xfId="376" builtinId="9" hidden="1"/>
    <cellStyle name="Открывавшаяся гиперссылка" xfId="378" builtinId="9" hidden="1"/>
    <cellStyle name="Открывавшаяся гиперссылка" xfId="380" builtinId="9" hidden="1"/>
    <cellStyle name="Открывавшаяся гиперссылка" xfId="382" builtinId="9" hidden="1"/>
    <cellStyle name="Открывавшаяся гиперссылка" xfId="384" builtinId="9" hidden="1"/>
    <cellStyle name="Открывавшаяся гиперссылка" xfId="386" builtinId="9" hidden="1"/>
    <cellStyle name="Открывавшаяся гиперссылка" xfId="388" builtinId="9" hidden="1"/>
    <cellStyle name="Открывавшаяся гиперссылка" xfId="390" builtinId="9" hidden="1"/>
    <cellStyle name="Открывавшаяся гиперссылка" xfId="392" builtinId="9" hidden="1"/>
    <cellStyle name="Открывавшаяся гиперссылка" xfId="394" builtinId="9" hidden="1"/>
    <cellStyle name="Открывавшаяся гиперссылка" xfId="396" builtinId="9" hidden="1"/>
    <cellStyle name="Открывавшаяся гиперссылка" xfId="398" builtinId="9" hidden="1"/>
    <cellStyle name="Открывавшаяся гиперссылка" xfId="400" builtinId="9" hidden="1"/>
    <cellStyle name="Открывавшаяся гиперссылка" xfId="402" builtinId="9" hidden="1"/>
    <cellStyle name="Открывавшаяся гиперссылка" xfId="404" builtinId="9" hidden="1"/>
    <cellStyle name="Открывавшаяся гиперссылка" xfId="406" builtinId="9" hidden="1"/>
    <cellStyle name="Открывавшаяся гиперссылка" xfId="408" builtinId="9" hidden="1"/>
    <cellStyle name="Открывавшаяся гиперссылка" xfId="410" builtinId="9" hidden="1"/>
    <cellStyle name="Открывавшаяся гиперссылка" xfId="412" builtinId="9" hidden="1"/>
    <cellStyle name="Открывавшаяся гиперссылка" xfId="414" builtinId="9" hidden="1"/>
    <cellStyle name="Открывавшаяся гиперссылка" xfId="416" builtinId="9" hidden="1"/>
    <cellStyle name="Открывавшаяся гиперссылка" xfId="418" builtinId="9" hidden="1"/>
    <cellStyle name="Открывавшаяся гиперссылка" xfId="420" builtinId="9" hidden="1"/>
    <cellStyle name="Открывавшаяся гиперссылка" xfId="422" builtinId="9" hidden="1"/>
    <cellStyle name="Открывавшаяся гиперссылка" xfId="424" builtinId="9" hidden="1"/>
    <cellStyle name="Открывавшаяся гиперссылка" xfId="426" builtinId="9" hidden="1"/>
    <cellStyle name="Открывавшаяся гиперссылка" xfId="428" builtinId="9" hidden="1"/>
    <cellStyle name="Открывавшаяся гиперссылка" xfId="430" builtinId="9" hidden="1"/>
    <cellStyle name="Открывавшаяся гиперссылка" xfId="432" builtinId="9" hidden="1"/>
    <cellStyle name="Открывавшаяся гиперссылка" xfId="434" builtinId="9" hidden="1"/>
    <cellStyle name="Открывавшаяся гиперссылка" xfId="436" builtinId="9" hidden="1"/>
    <cellStyle name="Открывавшаяся гиперссылка" xfId="438" builtinId="9" hidden="1"/>
    <cellStyle name="Открывавшаяся гиперссылка" xfId="440" builtinId="9" hidden="1"/>
    <cellStyle name="Открывавшаяся гиперссылка" xfId="442" builtinId="9" hidden="1"/>
    <cellStyle name="Открывавшаяся гиперссылка" xfId="444" builtinId="9" hidden="1"/>
    <cellStyle name="Открывавшаяся гиперссылка" xfId="446" builtinId="9" hidden="1"/>
    <cellStyle name="Открывавшаяся гиперссылка" xfId="448" builtinId="9" hidden="1"/>
    <cellStyle name="Открывавшаяся гиперссылка" xfId="450" builtinId="9" hidden="1"/>
    <cellStyle name="Открывавшаяся гиперссылка" xfId="452" builtinId="9" hidden="1"/>
    <cellStyle name="Открывавшаяся гиперссылка" xfId="454" builtinId="9" hidden="1"/>
    <cellStyle name="Открывавшаяся гиперссылка" xfId="456" builtinId="9" hidden="1"/>
    <cellStyle name="Открывавшаяся гиперссылка" xfId="458" builtinId="9" hidden="1"/>
    <cellStyle name="Открывавшаяся гиперссылка" xfId="460" builtinId="9" hidden="1"/>
    <cellStyle name="Открывавшаяся гиперссылка" xfId="462" builtinId="9" hidden="1"/>
    <cellStyle name="Открывавшаяся гиперссылка" xfId="464" builtinId="9" hidden="1"/>
    <cellStyle name="Открывавшаяся гиперссылка" xfId="466" builtinId="9" hidden="1"/>
    <cellStyle name="Открывавшаяся гиперссылка" xfId="468" builtinId="9" hidden="1"/>
    <cellStyle name="Открывавшаяся гиперссылка" xfId="470" builtinId="9" hidden="1"/>
    <cellStyle name="Открывавшаяся гиперссылка" xfId="472" builtinId="9" hidden="1"/>
    <cellStyle name="Открывавшаяся гиперссылка" xfId="474" builtinId="9" hidden="1"/>
    <cellStyle name="Открывавшаяся гиперссылка" xfId="476" builtinId="9" hidden="1"/>
    <cellStyle name="Открывавшаяся гиперссылка" xfId="478" builtinId="9" hidden="1"/>
    <cellStyle name="Открывавшаяся гиперссылка" xfId="480" builtinId="9" hidden="1"/>
    <cellStyle name="Открывавшаяся гиперссылка" xfId="482" builtinId="9" hidden="1"/>
    <cellStyle name="Открывавшаяся гиперссылка" xfId="484" builtinId="9" hidden="1"/>
    <cellStyle name="Открывавшаяся гиперссылка" xfId="486" builtinId="9" hidden="1"/>
    <cellStyle name="Открывавшаяся гиперссылка" xfId="488" builtinId="9" hidden="1"/>
    <cellStyle name="Открывавшаяся гиперссылка" xfId="490" builtinId="9" hidden="1"/>
    <cellStyle name="Открывавшаяся гиперссылка" xfId="492" builtinId="9" hidden="1"/>
    <cellStyle name="Открывавшаяся гиперссылка" xfId="494" builtinId="9" hidden="1"/>
    <cellStyle name="Открывавшаяся гиперссылка" xfId="496" builtinId="9" hidden="1"/>
    <cellStyle name="Открывавшаяся гиперссылка" xfId="498" builtinId="9" hidden="1"/>
    <cellStyle name="Открывавшаяся гиперссылка" xfId="500" builtinId="9" hidden="1"/>
    <cellStyle name="Открывавшаяся гиперссылка" xfId="502" builtinId="9" hidden="1"/>
    <cellStyle name="Открывавшаяся гиперссылка" xfId="504" builtinId="9" hidden="1"/>
    <cellStyle name="Открывавшаяся гиперссылка" xfId="506" builtinId="9" hidden="1"/>
    <cellStyle name="Открывавшаяся гиперссылка" xfId="508" builtinId="9" hidden="1"/>
    <cellStyle name="Открывавшаяся гиперссылка" xfId="510" builtinId="9" hidden="1"/>
    <cellStyle name="Открывавшаяся гиперссылка" xfId="512" builtinId="9" hidden="1"/>
    <cellStyle name="Открывавшаяся гиперссылка" xfId="514" builtinId="9" hidden="1"/>
    <cellStyle name="Открывавшаяся гиперссылка" xfId="516" builtinId="9" hidden="1"/>
    <cellStyle name="Открывавшаяся гиперссылка" xfId="518" builtinId="9" hidden="1"/>
    <cellStyle name="Открывавшаяся гиперссылка" xfId="520" builtinId="9" hidden="1"/>
    <cellStyle name="Открывавшаяся гиперссылка" xfId="522" builtinId="9" hidden="1"/>
    <cellStyle name="Открывавшаяся гиперссылка" xfId="524" builtinId="9" hidden="1"/>
    <cellStyle name="Открывавшаяся гиперссылка" xfId="526" builtinId="9" hidden="1"/>
    <cellStyle name="Открывавшаяся гиперссылка" xfId="528" builtinId="9" hidden="1"/>
    <cellStyle name="Открывавшаяся гиперссылка" xfId="530" builtinId="9" hidden="1"/>
    <cellStyle name="Открывавшаяся гиперссылка" xfId="532" builtinId="9" hidden="1"/>
    <cellStyle name="Открывавшаяся гиперссылка" xfId="534" builtinId="9" hidden="1"/>
    <cellStyle name="Открывавшаяся гиперссылка" xfId="536" builtinId="9" hidden="1"/>
    <cellStyle name="Открывавшаяся гиперссылка" xfId="538" builtinId="9" hidden="1"/>
    <cellStyle name="Открывавшаяся гиперссылка" xfId="540" builtinId="9" hidden="1"/>
    <cellStyle name="Открывавшаяся гиперссылка" xfId="542" builtinId="9" hidden="1"/>
    <cellStyle name="Открывавшаяся гиперссылка" xfId="544" builtinId="9" hidden="1"/>
    <cellStyle name="Открывавшаяся гиперссылка" xfId="546" builtinId="9" hidden="1"/>
    <cellStyle name="Открывавшаяся гиперссылка" xfId="548" builtinId="9" hidden="1"/>
    <cellStyle name="Открывавшаяся гиперссылка" xfId="550" builtinId="9" hidden="1"/>
    <cellStyle name="Открывавшаяся гиперссылка" xfId="552" builtinId="9" hidden="1"/>
    <cellStyle name="Открывавшаяся гиперссылка" xfId="554" builtinId="9" hidden="1"/>
    <cellStyle name="Открывавшаяся гиперссылка" xfId="556" builtinId="9" hidden="1"/>
    <cellStyle name="Открывавшаяся гиперссылка" xfId="558" builtinId="9" hidden="1"/>
    <cellStyle name="Открывавшаяся гиперссылка" xfId="560" builtinId="9" hidden="1"/>
    <cellStyle name="Открывавшаяся гиперссылка" xfId="562" builtinId="9" hidden="1"/>
    <cellStyle name="Открывавшаяся гиперссылка" xfId="564" builtinId="9" hidden="1"/>
    <cellStyle name="Открывавшаяся гиперссылка" xfId="566" builtinId="9" hidden="1"/>
    <cellStyle name="Открывавшаяся гиперссылка" xfId="568" builtinId="9" hidden="1"/>
    <cellStyle name="Открывавшаяся гиперссылка" xfId="570" builtinId="9" hidden="1"/>
    <cellStyle name="Открывавшаяся гиперссылка" xfId="572" builtinId="9" hidden="1"/>
    <cellStyle name="Открывавшаяся гиперссылка" xfId="574" builtinId="9" hidden="1"/>
    <cellStyle name="Открывавшаяся гиперссылка" xfId="576" builtinId="9" hidden="1"/>
    <cellStyle name="Открывавшаяся гиперссылка" xfId="578" builtinId="9" hidden="1"/>
    <cellStyle name="Открывавшаяся гиперссылка" xfId="580" builtinId="9" hidden="1"/>
    <cellStyle name="Открывавшаяся гиперссылка" xfId="582" builtinId="9" hidden="1"/>
    <cellStyle name="Открывавшаяся гиперссылка" xfId="584" builtinId="9" hidden="1"/>
    <cellStyle name="Открывавшаяся гиперссылка" xfId="586" builtinId="9" hidden="1"/>
    <cellStyle name="Открывавшаяся гиперссылка" xfId="588" builtinId="9" hidden="1"/>
    <cellStyle name="Открывавшаяся гиперссылка" xfId="590" builtinId="9" hidden="1"/>
    <cellStyle name="Открывавшаяся гиперссылка" xfId="592" builtinId="9" hidden="1"/>
    <cellStyle name="Открывавшаяся гиперссылка" xfId="594" builtinId="9" hidden="1"/>
    <cellStyle name="Открывавшаяся гиперссылка" xfId="596" builtinId="9" hidden="1"/>
    <cellStyle name="Открывавшаяся гиперссылка" xfId="598" builtinId="9" hidden="1"/>
    <cellStyle name="Открывавшаяся гиперссылка" xfId="600" builtinId="9" hidden="1"/>
    <cellStyle name="Открывавшаяся гиперссылка" xfId="602" builtinId="9" hidden="1"/>
    <cellStyle name="Открывавшаяся гиперссылка" xfId="604" builtinId="9" hidden="1"/>
    <cellStyle name="Открывавшаяся гиперссылка" xfId="606" builtinId="9" hidden="1"/>
    <cellStyle name="Открывавшаяся гиперссылка" xfId="608" builtinId="9" hidden="1"/>
    <cellStyle name="Открывавшаяся гиперссылка" xfId="610" builtinId="9" hidden="1"/>
    <cellStyle name="Открывавшаяся гиперссылка" xfId="612" builtinId="9" hidden="1"/>
    <cellStyle name="Открывавшаяся гиперссылка" xfId="614" builtinId="9" hidden="1"/>
    <cellStyle name="Открывавшаяся гиперссылка" xfId="616" builtinId="9" hidden="1"/>
    <cellStyle name="Открывавшаяся гиперссылка" xfId="618" builtinId="9" hidden="1"/>
    <cellStyle name="Открывавшаяся гиперссылка" xfId="620" builtinId="9" hidden="1"/>
    <cellStyle name="Открывавшаяся гиперссылка" xfId="622" builtinId="9" hidden="1"/>
    <cellStyle name="Открывавшаяся гиперссылка" xfId="624" builtinId="9" hidden="1"/>
    <cellStyle name="Открывавшаяся гиперссылка" xfId="626" builtinId="9" hidden="1"/>
    <cellStyle name="Открывавшаяся гиперссылка" xfId="628" builtinId="9" hidden="1"/>
    <cellStyle name="Открывавшаяся гиперссылка" xfId="630" builtinId="9" hidden="1"/>
    <cellStyle name="Открывавшаяся гиперссылка" xfId="632" builtinId="9" hidden="1"/>
    <cellStyle name="Открывавшаяся гиперссылка" xfId="634" builtinId="9" hidden="1"/>
    <cellStyle name="Открывавшаяся гиперссылка" xfId="636" builtinId="9" hidden="1"/>
    <cellStyle name="Открывавшаяся гиперссылка" xfId="638" builtinId="9" hidden="1"/>
    <cellStyle name="Открывавшаяся гиперссылка" xfId="640" builtinId="9" hidden="1"/>
    <cellStyle name="Открывавшаяся гиперссылка" xfId="642" builtinId="9" hidden="1"/>
    <cellStyle name="Открывавшаяся гиперссылка" xfId="644" builtinId="9" hidden="1"/>
    <cellStyle name="Открывавшаяся гиперссылка" xfId="646" builtinId="9" hidden="1"/>
    <cellStyle name="Открывавшаяся гиперссылка" xfId="648" builtinId="9" hidden="1"/>
    <cellStyle name="Открывавшаяся гиперссылка" xfId="650" builtinId="9" hidden="1"/>
    <cellStyle name="Открывавшаяся гиперссылка" xfId="652" builtinId="9" hidden="1"/>
    <cellStyle name="Открывавшаяся гиперссылка" xfId="654" builtinId="9" hidden="1"/>
    <cellStyle name="Открывавшаяся гиперссылка" xfId="656" builtinId="9" hidden="1"/>
    <cellStyle name="Открывавшаяся гиперссылка" xfId="658" builtinId="9" hidden="1"/>
    <cellStyle name="Открывавшаяся гиперссылка" xfId="660" builtinId="9" hidden="1"/>
    <cellStyle name="Открывавшаяся гиперссылка" xfId="662" builtinId="9" hidden="1"/>
    <cellStyle name="Открывавшаяся гиперссылка" xfId="664" builtinId="9" hidden="1"/>
    <cellStyle name="Открывавшаяся гиперссылка" xfId="666" builtinId="9" hidden="1"/>
    <cellStyle name="Открывавшаяся гиперссылка" xfId="668" builtinId="9" hidden="1"/>
    <cellStyle name="Открывавшаяся гиперссылка" xfId="670" builtinId="9" hidden="1"/>
    <cellStyle name="Открывавшаяся гиперссылка" xfId="672" builtinId="9" hidden="1"/>
    <cellStyle name="Открывавшаяся гиперссылка" xfId="674" builtinId="9" hidden="1"/>
    <cellStyle name="Открывавшаяся гиперссылка" xfId="676" builtinId="9" hidden="1"/>
    <cellStyle name="Открывавшаяся гиперссылка" xfId="678" builtinId="9" hidden="1"/>
    <cellStyle name="Открывавшаяся гиперссылка" xfId="680" builtinId="9" hidden="1"/>
    <cellStyle name="Открывавшаяся гиперссылка" xfId="682" builtinId="9" hidden="1"/>
    <cellStyle name="Открывавшаяся гиперссылка" xfId="684" builtinId="9" hidden="1"/>
    <cellStyle name="Открывавшаяся гиперссылка" xfId="686" builtinId="9" hidden="1"/>
    <cellStyle name="Открывавшаяся гиперссылка" xfId="688" builtinId="9" hidden="1"/>
    <cellStyle name="Открывавшаяся гиперссылка" xfId="690" builtinId="9" hidden="1"/>
  </cellStyles>
  <dxfs count="12"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14999847407452621"/>
      </font>
      <fill>
        <patternFill patternType="solid">
          <fgColor indexed="64"/>
          <bgColor theme="0" tint="-0.1499984740745262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opLeftCell="C1" zoomScale="150" zoomScaleNormal="150" zoomScalePageLayoutView="150" workbookViewId="0">
      <selection activeCell="D20" sqref="D20"/>
    </sheetView>
  </sheetViews>
  <sheetFormatPr defaultColWidth="9.140625" defaultRowHeight="15" x14ac:dyDescent="0.25"/>
  <cols>
    <col min="1" max="1" width="9" customWidth="1"/>
    <col min="2" max="2" width="19.7109375" style="1" bestFit="1" customWidth="1"/>
    <col min="3" max="3" width="6.42578125" style="1" bestFit="1" customWidth="1"/>
    <col min="4" max="4" width="5.28515625" style="1" customWidth="1"/>
    <col min="5" max="5" width="6.7109375" style="1" bestFit="1" customWidth="1"/>
    <col min="6" max="6" width="7.7109375" style="1" customWidth="1"/>
    <col min="7" max="7" width="16.28515625" style="1" customWidth="1"/>
    <col min="8" max="8" width="16.140625" style="1" bestFit="1" customWidth="1"/>
    <col min="9" max="9" width="14" style="1" bestFit="1" customWidth="1"/>
    <col min="10" max="10" width="16.28515625" style="1" customWidth="1"/>
    <col min="11" max="11" width="19.7109375" style="1" bestFit="1" customWidth="1"/>
    <col min="12" max="16384" width="9.140625" style="1"/>
  </cols>
  <sheetData>
    <row r="1" spans="1:11" x14ac:dyDescent="0.25">
      <c r="A1" s="72" t="s">
        <v>183</v>
      </c>
      <c r="B1" s="73"/>
      <c r="C1" s="73"/>
      <c r="D1" s="73"/>
      <c r="E1" s="73"/>
      <c r="F1" s="73"/>
      <c r="G1" s="73"/>
      <c r="H1" s="73"/>
      <c r="I1" s="73"/>
    </row>
    <row r="3" spans="1:11" ht="41.25" customHeight="1" x14ac:dyDescent="0.25">
      <c r="A3" s="71" t="s">
        <v>180</v>
      </c>
      <c r="B3" s="2" t="s">
        <v>0</v>
      </c>
      <c r="C3" s="28" t="s">
        <v>181</v>
      </c>
      <c r="D3" s="27" t="s">
        <v>177</v>
      </c>
      <c r="E3" s="3" t="s">
        <v>178</v>
      </c>
      <c r="F3" s="28" t="s">
        <v>179</v>
      </c>
      <c r="G3" s="24" t="s">
        <v>182</v>
      </c>
      <c r="H3" s="25" t="s">
        <v>146</v>
      </c>
      <c r="I3" s="26" t="s">
        <v>147</v>
      </c>
      <c r="K3" s="60"/>
    </row>
    <row r="4" spans="1:11" ht="30" x14ac:dyDescent="0.25">
      <c r="A4" s="61">
        <v>1</v>
      </c>
      <c r="B4" s="5" t="s">
        <v>80</v>
      </c>
      <c r="C4" s="62">
        <v>1995</v>
      </c>
      <c r="D4" s="63">
        <v>14</v>
      </c>
      <c r="E4" s="64">
        <v>0</v>
      </c>
      <c r="F4" s="65">
        <v>3</v>
      </c>
      <c r="G4" s="66">
        <f t="shared" ref="G4:G35" si="0">SUM(D4,E4,F4)-MAX(D4,E4,F4)</f>
        <v>3</v>
      </c>
      <c r="H4" s="67">
        <f t="shared" ref="H4:H35" si="1">MIN(D4,E4,F4)</f>
        <v>0</v>
      </c>
      <c r="I4" s="68">
        <f t="shared" ref="I4:I35" si="2">F4</f>
        <v>3</v>
      </c>
      <c r="K4" s="5"/>
    </row>
    <row r="5" spans="1:11" x14ac:dyDescent="0.25">
      <c r="A5" s="12">
        <v>2</v>
      </c>
      <c r="B5" s="6" t="s">
        <v>68</v>
      </c>
      <c r="C5" s="55">
        <v>1995</v>
      </c>
      <c r="D5" s="22">
        <v>2</v>
      </c>
      <c r="E5" s="7">
        <v>4</v>
      </c>
      <c r="F5" s="8">
        <v>2</v>
      </c>
      <c r="G5" s="14">
        <f t="shared" si="0"/>
        <v>4</v>
      </c>
      <c r="H5" s="15">
        <f t="shared" si="1"/>
        <v>2</v>
      </c>
      <c r="I5" s="19">
        <f t="shared" si="2"/>
        <v>2</v>
      </c>
      <c r="K5" s="6"/>
    </row>
    <row r="6" spans="1:11" x14ac:dyDescent="0.25">
      <c r="A6" s="12">
        <v>3</v>
      </c>
      <c r="B6" s="6" t="s">
        <v>114</v>
      </c>
      <c r="C6" s="55">
        <v>1999</v>
      </c>
      <c r="D6" s="22">
        <v>6</v>
      </c>
      <c r="E6" s="7">
        <v>7</v>
      </c>
      <c r="F6" s="8">
        <v>0</v>
      </c>
      <c r="G6" s="14">
        <f t="shared" si="0"/>
        <v>6</v>
      </c>
      <c r="H6" s="15">
        <f t="shared" si="1"/>
        <v>0</v>
      </c>
      <c r="I6" s="19">
        <f t="shared" si="2"/>
        <v>0</v>
      </c>
      <c r="K6" s="6"/>
    </row>
    <row r="7" spans="1:11" x14ac:dyDescent="0.25">
      <c r="A7" s="12">
        <v>4</v>
      </c>
      <c r="B7" s="6" t="s">
        <v>99</v>
      </c>
      <c r="C7" s="55">
        <v>1995</v>
      </c>
      <c r="D7" s="22">
        <v>11</v>
      </c>
      <c r="E7" s="7">
        <v>2</v>
      </c>
      <c r="F7" s="8">
        <v>4</v>
      </c>
      <c r="G7" s="14">
        <f t="shared" si="0"/>
        <v>6</v>
      </c>
      <c r="H7" s="15">
        <f t="shared" si="1"/>
        <v>2</v>
      </c>
      <c r="I7" s="19">
        <f t="shared" si="2"/>
        <v>4</v>
      </c>
      <c r="K7" s="6"/>
    </row>
    <row r="8" spans="1:11" x14ac:dyDescent="0.25">
      <c r="A8" s="12">
        <v>5</v>
      </c>
      <c r="B8" s="6" t="s">
        <v>118</v>
      </c>
      <c r="C8" s="55">
        <v>1996</v>
      </c>
      <c r="D8" s="22">
        <v>0</v>
      </c>
      <c r="E8" s="7">
        <v>24</v>
      </c>
      <c r="F8" s="8">
        <v>11</v>
      </c>
      <c r="G8" s="14">
        <f t="shared" si="0"/>
        <v>11</v>
      </c>
      <c r="H8" s="15">
        <f t="shared" si="1"/>
        <v>0</v>
      </c>
      <c r="I8" s="19">
        <f t="shared" si="2"/>
        <v>11</v>
      </c>
      <c r="K8" s="6"/>
    </row>
    <row r="9" spans="1:11" x14ac:dyDescent="0.25">
      <c r="A9" s="12">
        <v>6</v>
      </c>
      <c r="B9" s="6" t="s">
        <v>96</v>
      </c>
      <c r="C9" s="55">
        <v>1995</v>
      </c>
      <c r="D9" s="22">
        <v>12</v>
      </c>
      <c r="E9" s="7">
        <v>3</v>
      </c>
      <c r="F9" s="8">
        <v>8</v>
      </c>
      <c r="G9" s="14">
        <f t="shared" si="0"/>
        <v>11</v>
      </c>
      <c r="H9" s="15">
        <f t="shared" si="1"/>
        <v>3</v>
      </c>
      <c r="I9" s="19">
        <f t="shared" si="2"/>
        <v>8</v>
      </c>
      <c r="K9" s="6"/>
    </row>
    <row r="10" spans="1:11" x14ac:dyDescent="0.25">
      <c r="A10" s="12">
        <v>7</v>
      </c>
      <c r="B10" s="6" t="s">
        <v>55</v>
      </c>
      <c r="C10" s="55">
        <v>1998</v>
      </c>
      <c r="D10" s="22">
        <v>5</v>
      </c>
      <c r="E10" s="7">
        <v>27</v>
      </c>
      <c r="F10" s="8">
        <v>7</v>
      </c>
      <c r="G10" s="14">
        <f t="shared" si="0"/>
        <v>12</v>
      </c>
      <c r="H10" s="15">
        <f t="shared" si="1"/>
        <v>5</v>
      </c>
      <c r="I10" s="19">
        <f t="shared" si="2"/>
        <v>7</v>
      </c>
      <c r="K10" s="6"/>
    </row>
    <row r="11" spans="1:11" x14ac:dyDescent="0.25">
      <c r="A11" s="12">
        <v>8</v>
      </c>
      <c r="B11" s="6" t="s">
        <v>87</v>
      </c>
      <c r="C11" s="55">
        <v>1995</v>
      </c>
      <c r="D11" s="22">
        <v>3</v>
      </c>
      <c r="E11" s="7">
        <v>48</v>
      </c>
      <c r="F11" s="8">
        <v>10</v>
      </c>
      <c r="G11" s="14">
        <f t="shared" si="0"/>
        <v>13</v>
      </c>
      <c r="H11" s="15">
        <f t="shared" si="1"/>
        <v>3</v>
      </c>
      <c r="I11" s="19">
        <f t="shared" si="2"/>
        <v>10</v>
      </c>
      <c r="K11" s="6"/>
    </row>
    <row r="12" spans="1:11" x14ac:dyDescent="0.25">
      <c r="A12" s="12">
        <v>9</v>
      </c>
      <c r="B12" s="6" t="s">
        <v>70</v>
      </c>
      <c r="C12" s="55">
        <v>1996</v>
      </c>
      <c r="D12" s="22">
        <v>9</v>
      </c>
      <c r="E12" s="7">
        <v>5</v>
      </c>
      <c r="F12" s="8">
        <v>29</v>
      </c>
      <c r="G12" s="14">
        <f t="shared" si="0"/>
        <v>14</v>
      </c>
      <c r="H12" s="15">
        <f t="shared" si="1"/>
        <v>5</v>
      </c>
      <c r="I12" s="19">
        <f t="shared" si="2"/>
        <v>29</v>
      </c>
      <c r="K12" s="6"/>
    </row>
    <row r="13" spans="1:11" x14ac:dyDescent="0.25">
      <c r="A13" s="12">
        <v>10</v>
      </c>
      <c r="B13" s="6" t="s">
        <v>22</v>
      </c>
      <c r="C13" s="55">
        <v>1994</v>
      </c>
      <c r="D13" s="22">
        <v>8</v>
      </c>
      <c r="E13" s="7">
        <v>11</v>
      </c>
      <c r="F13" s="8">
        <v>6</v>
      </c>
      <c r="G13" s="14">
        <f t="shared" si="0"/>
        <v>14</v>
      </c>
      <c r="H13" s="15">
        <f t="shared" si="1"/>
        <v>6</v>
      </c>
      <c r="I13" s="19">
        <f t="shared" si="2"/>
        <v>6</v>
      </c>
      <c r="K13" s="6"/>
    </row>
    <row r="14" spans="1:11" x14ac:dyDescent="0.25">
      <c r="A14" s="12">
        <v>11</v>
      </c>
      <c r="B14" s="6" t="s">
        <v>29</v>
      </c>
      <c r="C14" s="55">
        <v>1997</v>
      </c>
      <c r="D14" s="22">
        <v>7</v>
      </c>
      <c r="E14" s="7">
        <v>10</v>
      </c>
      <c r="F14" s="8">
        <v>20</v>
      </c>
      <c r="G14" s="14">
        <f t="shared" si="0"/>
        <v>17</v>
      </c>
      <c r="H14" s="15">
        <f t="shared" si="1"/>
        <v>7</v>
      </c>
      <c r="I14" s="19">
        <f t="shared" si="2"/>
        <v>20</v>
      </c>
      <c r="K14" s="6"/>
    </row>
    <row r="15" spans="1:11" x14ac:dyDescent="0.25">
      <c r="A15" s="12">
        <v>12</v>
      </c>
      <c r="B15" s="6" t="s">
        <v>76</v>
      </c>
      <c r="C15" s="55">
        <v>1996</v>
      </c>
      <c r="D15" s="22">
        <v>13</v>
      </c>
      <c r="E15" s="7">
        <v>17</v>
      </c>
      <c r="F15" s="8">
        <v>5</v>
      </c>
      <c r="G15" s="14">
        <f t="shared" si="0"/>
        <v>18</v>
      </c>
      <c r="H15" s="15">
        <f t="shared" si="1"/>
        <v>5</v>
      </c>
      <c r="I15" s="19">
        <f t="shared" si="2"/>
        <v>5</v>
      </c>
      <c r="K15" s="6"/>
    </row>
    <row r="16" spans="1:11" x14ac:dyDescent="0.25">
      <c r="A16" s="12">
        <v>13</v>
      </c>
      <c r="B16" s="6" t="s">
        <v>6</v>
      </c>
      <c r="C16" s="55">
        <v>1997</v>
      </c>
      <c r="D16" s="22">
        <v>10</v>
      </c>
      <c r="E16" s="7">
        <v>8</v>
      </c>
      <c r="F16" s="8">
        <v>18</v>
      </c>
      <c r="G16" s="14">
        <f t="shared" si="0"/>
        <v>18</v>
      </c>
      <c r="H16" s="15">
        <f t="shared" si="1"/>
        <v>8</v>
      </c>
      <c r="I16" s="19">
        <f t="shared" si="2"/>
        <v>18</v>
      </c>
      <c r="K16" s="6"/>
    </row>
    <row r="17" spans="1:11" x14ac:dyDescent="0.25">
      <c r="A17" s="12">
        <v>14</v>
      </c>
      <c r="B17" s="6" t="s">
        <v>50</v>
      </c>
      <c r="C17" s="55">
        <v>1996</v>
      </c>
      <c r="D17" s="22">
        <v>4</v>
      </c>
      <c r="E17" s="7">
        <v>26</v>
      </c>
      <c r="F17" s="8">
        <v>16</v>
      </c>
      <c r="G17" s="14">
        <f t="shared" si="0"/>
        <v>20</v>
      </c>
      <c r="H17" s="15">
        <f t="shared" si="1"/>
        <v>4</v>
      </c>
      <c r="I17" s="19">
        <f t="shared" si="2"/>
        <v>16</v>
      </c>
      <c r="K17" s="6"/>
    </row>
    <row r="18" spans="1:11" x14ac:dyDescent="0.25">
      <c r="A18" s="12">
        <v>15</v>
      </c>
      <c r="B18" s="6" t="s">
        <v>52</v>
      </c>
      <c r="C18" s="52">
        <v>1998</v>
      </c>
      <c r="D18" s="22">
        <v>18</v>
      </c>
      <c r="E18" s="7">
        <v>15</v>
      </c>
      <c r="F18" s="8">
        <v>9</v>
      </c>
      <c r="G18" s="14">
        <f t="shared" si="0"/>
        <v>24</v>
      </c>
      <c r="H18" s="15">
        <f t="shared" si="1"/>
        <v>9</v>
      </c>
      <c r="I18" s="19">
        <f t="shared" si="2"/>
        <v>9</v>
      </c>
      <c r="K18" s="6"/>
    </row>
    <row r="19" spans="1:11" ht="30" x14ac:dyDescent="0.25">
      <c r="A19" s="12">
        <v>16</v>
      </c>
      <c r="B19" s="6" t="s">
        <v>93</v>
      </c>
      <c r="C19" s="52">
        <v>1998</v>
      </c>
      <c r="D19" s="22">
        <v>23</v>
      </c>
      <c r="E19" s="7">
        <v>9</v>
      </c>
      <c r="F19" s="8">
        <v>15</v>
      </c>
      <c r="G19" s="14">
        <f t="shared" si="0"/>
        <v>24</v>
      </c>
      <c r="H19" s="15">
        <f t="shared" si="1"/>
        <v>9</v>
      </c>
      <c r="I19" s="19">
        <f t="shared" si="2"/>
        <v>15</v>
      </c>
      <c r="K19" s="6"/>
    </row>
    <row r="20" spans="1:11" x14ac:dyDescent="0.25">
      <c r="A20" s="12">
        <v>17</v>
      </c>
      <c r="B20" s="6" t="s">
        <v>57</v>
      </c>
      <c r="C20" s="52">
        <v>1999</v>
      </c>
      <c r="D20" s="22">
        <v>24</v>
      </c>
      <c r="E20" s="7">
        <v>13</v>
      </c>
      <c r="F20" s="8">
        <v>13</v>
      </c>
      <c r="G20" s="14">
        <f t="shared" si="0"/>
        <v>26</v>
      </c>
      <c r="H20" s="15">
        <f t="shared" si="1"/>
        <v>13</v>
      </c>
      <c r="I20" s="19">
        <f t="shared" si="2"/>
        <v>13</v>
      </c>
      <c r="K20" s="6"/>
    </row>
    <row r="21" spans="1:11" x14ac:dyDescent="0.25">
      <c r="A21" s="12">
        <v>18</v>
      </c>
      <c r="B21" s="6" t="s">
        <v>13</v>
      </c>
      <c r="C21" s="52">
        <v>1998</v>
      </c>
      <c r="D21" s="22">
        <v>21</v>
      </c>
      <c r="E21" s="7">
        <v>6</v>
      </c>
      <c r="F21" s="8">
        <v>22</v>
      </c>
      <c r="G21" s="14">
        <f t="shared" si="0"/>
        <v>27</v>
      </c>
      <c r="H21" s="15">
        <f t="shared" si="1"/>
        <v>6</v>
      </c>
      <c r="I21" s="19">
        <f t="shared" si="2"/>
        <v>22</v>
      </c>
      <c r="K21" s="6"/>
    </row>
    <row r="22" spans="1:11" x14ac:dyDescent="0.25">
      <c r="A22" s="12">
        <v>19</v>
      </c>
      <c r="B22" s="6" t="s">
        <v>56</v>
      </c>
      <c r="C22" s="52">
        <v>1995</v>
      </c>
      <c r="D22" s="22">
        <v>16</v>
      </c>
      <c r="E22" s="7">
        <v>28</v>
      </c>
      <c r="F22" s="8">
        <v>12</v>
      </c>
      <c r="G22" s="14">
        <f t="shared" si="0"/>
        <v>28</v>
      </c>
      <c r="H22" s="15">
        <f t="shared" si="1"/>
        <v>12</v>
      </c>
      <c r="I22" s="19">
        <f t="shared" si="2"/>
        <v>12</v>
      </c>
      <c r="K22" s="6"/>
    </row>
    <row r="23" spans="1:11" ht="30" x14ac:dyDescent="0.25">
      <c r="A23" s="12">
        <v>20</v>
      </c>
      <c r="B23" s="6" t="s">
        <v>83</v>
      </c>
      <c r="C23" s="55">
        <v>1994</v>
      </c>
      <c r="D23" s="22">
        <v>15</v>
      </c>
      <c r="E23" s="7">
        <v>14</v>
      </c>
      <c r="F23" s="8">
        <v>31</v>
      </c>
      <c r="G23" s="14">
        <f t="shared" si="0"/>
        <v>29</v>
      </c>
      <c r="H23" s="15">
        <f t="shared" si="1"/>
        <v>14</v>
      </c>
      <c r="I23" s="19">
        <f t="shared" si="2"/>
        <v>31</v>
      </c>
      <c r="K23" s="6"/>
    </row>
    <row r="24" spans="1:11" x14ac:dyDescent="0.25">
      <c r="A24" s="12">
        <v>21</v>
      </c>
      <c r="B24" s="6" t="s">
        <v>95</v>
      </c>
      <c r="C24" s="52">
        <v>1998</v>
      </c>
      <c r="D24" s="22">
        <v>20</v>
      </c>
      <c r="E24" s="7">
        <v>18</v>
      </c>
      <c r="F24" s="8">
        <v>14</v>
      </c>
      <c r="G24" s="14">
        <f t="shared" si="0"/>
        <v>32</v>
      </c>
      <c r="H24" s="15">
        <f t="shared" si="1"/>
        <v>14</v>
      </c>
      <c r="I24" s="19">
        <f t="shared" si="2"/>
        <v>14</v>
      </c>
      <c r="K24" s="6"/>
    </row>
    <row r="25" spans="1:11" x14ac:dyDescent="0.25">
      <c r="A25" s="12">
        <v>22</v>
      </c>
      <c r="B25" s="6" t="s">
        <v>20</v>
      </c>
      <c r="C25" s="52">
        <v>1995</v>
      </c>
      <c r="D25" s="22">
        <v>26</v>
      </c>
      <c r="E25" s="7">
        <v>16</v>
      </c>
      <c r="F25" s="8">
        <v>19</v>
      </c>
      <c r="G25" s="14">
        <f t="shared" si="0"/>
        <v>35</v>
      </c>
      <c r="H25" s="15">
        <f t="shared" si="1"/>
        <v>16</v>
      </c>
      <c r="I25" s="19">
        <f t="shared" si="2"/>
        <v>19</v>
      </c>
      <c r="K25" s="6"/>
    </row>
    <row r="26" spans="1:11" x14ac:dyDescent="0.25">
      <c r="A26" s="12">
        <v>23</v>
      </c>
      <c r="B26" s="6" t="s">
        <v>18</v>
      </c>
      <c r="C26" s="52">
        <v>1995</v>
      </c>
      <c r="D26" s="22">
        <v>31</v>
      </c>
      <c r="E26" s="7">
        <v>12</v>
      </c>
      <c r="F26" s="8">
        <v>27</v>
      </c>
      <c r="G26" s="14">
        <f t="shared" si="0"/>
        <v>39</v>
      </c>
      <c r="H26" s="15">
        <f t="shared" si="1"/>
        <v>12</v>
      </c>
      <c r="I26" s="19">
        <f t="shared" si="2"/>
        <v>27</v>
      </c>
      <c r="K26" s="6"/>
    </row>
    <row r="27" spans="1:11" x14ac:dyDescent="0.25">
      <c r="A27" s="12">
        <v>24</v>
      </c>
      <c r="B27" s="6" t="s">
        <v>102</v>
      </c>
      <c r="C27" s="52">
        <v>2001</v>
      </c>
      <c r="D27" s="22">
        <v>25</v>
      </c>
      <c r="E27" s="7">
        <v>20</v>
      </c>
      <c r="F27" s="8">
        <v>21</v>
      </c>
      <c r="G27" s="14">
        <f t="shared" si="0"/>
        <v>41</v>
      </c>
      <c r="H27" s="15">
        <f t="shared" si="1"/>
        <v>20</v>
      </c>
      <c r="I27" s="19">
        <f t="shared" si="2"/>
        <v>21</v>
      </c>
      <c r="K27" s="6"/>
    </row>
    <row r="28" spans="1:11" x14ac:dyDescent="0.25">
      <c r="A28" s="12">
        <v>25</v>
      </c>
      <c r="B28" s="6" t="s">
        <v>11</v>
      </c>
      <c r="C28" s="52">
        <v>1998</v>
      </c>
      <c r="D28" s="22">
        <v>19</v>
      </c>
      <c r="E28" s="7">
        <v>23</v>
      </c>
      <c r="F28" s="8">
        <v>26</v>
      </c>
      <c r="G28" s="14">
        <f t="shared" si="0"/>
        <v>42</v>
      </c>
      <c r="H28" s="15">
        <f t="shared" si="1"/>
        <v>19</v>
      </c>
      <c r="I28" s="19">
        <f t="shared" si="2"/>
        <v>26</v>
      </c>
      <c r="K28" s="6"/>
    </row>
    <row r="29" spans="1:11" x14ac:dyDescent="0.25">
      <c r="A29" s="12">
        <v>26</v>
      </c>
      <c r="B29" s="6" t="s">
        <v>89</v>
      </c>
      <c r="C29" s="52">
        <v>2000</v>
      </c>
      <c r="D29" s="22">
        <v>29</v>
      </c>
      <c r="E29" s="7">
        <v>19</v>
      </c>
      <c r="F29" s="8">
        <v>24</v>
      </c>
      <c r="G29" s="14">
        <f t="shared" si="0"/>
        <v>43</v>
      </c>
      <c r="H29" s="15">
        <f t="shared" si="1"/>
        <v>19</v>
      </c>
      <c r="I29" s="19">
        <f t="shared" si="2"/>
        <v>24</v>
      </c>
      <c r="K29" s="6"/>
    </row>
    <row r="30" spans="1:11" x14ac:dyDescent="0.25">
      <c r="A30" s="12">
        <v>27</v>
      </c>
      <c r="B30" s="6" t="s">
        <v>19</v>
      </c>
      <c r="C30" s="52">
        <v>1997</v>
      </c>
      <c r="D30" s="22">
        <v>22</v>
      </c>
      <c r="E30" s="7">
        <v>22</v>
      </c>
      <c r="F30" s="8">
        <v>25</v>
      </c>
      <c r="G30" s="14">
        <f t="shared" si="0"/>
        <v>44</v>
      </c>
      <c r="H30" s="15">
        <f t="shared" si="1"/>
        <v>22</v>
      </c>
      <c r="I30" s="19">
        <f t="shared" si="2"/>
        <v>25</v>
      </c>
      <c r="K30" s="6"/>
    </row>
    <row r="31" spans="1:11" ht="30" x14ac:dyDescent="0.25">
      <c r="A31" s="12">
        <v>28</v>
      </c>
      <c r="B31" s="6" t="s">
        <v>111</v>
      </c>
      <c r="C31" s="52">
        <v>2002</v>
      </c>
      <c r="D31" s="22">
        <v>35</v>
      </c>
      <c r="E31" s="7">
        <v>29</v>
      </c>
      <c r="F31" s="8">
        <v>17</v>
      </c>
      <c r="G31" s="30">
        <f t="shared" si="0"/>
        <v>46</v>
      </c>
      <c r="H31" s="15">
        <f t="shared" si="1"/>
        <v>17</v>
      </c>
      <c r="I31" s="19">
        <f t="shared" si="2"/>
        <v>17</v>
      </c>
      <c r="K31" s="6"/>
    </row>
    <row r="32" spans="1:11" x14ac:dyDescent="0.25">
      <c r="A32" s="12">
        <v>29</v>
      </c>
      <c r="B32" s="6" t="s">
        <v>59</v>
      </c>
      <c r="C32" s="52">
        <v>2000</v>
      </c>
      <c r="D32" s="22">
        <v>30</v>
      </c>
      <c r="E32" s="7">
        <v>21</v>
      </c>
      <c r="F32" s="8">
        <v>28</v>
      </c>
      <c r="G32" s="14">
        <f t="shared" si="0"/>
        <v>49</v>
      </c>
      <c r="H32" s="15">
        <f t="shared" si="1"/>
        <v>21</v>
      </c>
      <c r="I32" s="19">
        <f t="shared" si="2"/>
        <v>28</v>
      </c>
      <c r="K32" s="6"/>
    </row>
    <row r="33" spans="1:11" x14ac:dyDescent="0.25">
      <c r="A33" s="12">
        <v>30</v>
      </c>
      <c r="B33" s="6" t="s">
        <v>47</v>
      </c>
      <c r="C33" s="52">
        <v>2000</v>
      </c>
      <c r="D33" s="22">
        <v>39</v>
      </c>
      <c r="E33" s="7">
        <v>31</v>
      </c>
      <c r="F33" s="8">
        <v>23</v>
      </c>
      <c r="G33" s="14">
        <f t="shared" si="0"/>
        <v>54</v>
      </c>
      <c r="H33" s="15">
        <f t="shared" si="1"/>
        <v>23</v>
      </c>
      <c r="I33" s="19">
        <f t="shared" si="2"/>
        <v>23</v>
      </c>
      <c r="K33" s="6"/>
    </row>
    <row r="34" spans="1:11" x14ac:dyDescent="0.25">
      <c r="A34" s="12">
        <v>31</v>
      </c>
      <c r="B34" s="6" t="s">
        <v>77</v>
      </c>
      <c r="C34" s="52">
        <v>2000</v>
      </c>
      <c r="D34" s="22">
        <v>28</v>
      </c>
      <c r="E34" s="7">
        <v>30</v>
      </c>
      <c r="F34" s="8">
        <v>30</v>
      </c>
      <c r="G34" s="14">
        <f t="shared" si="0"/>
        <v>58</v>
      </c>
      <c r="H34" s="15">
        <f t="shared" si="1"/>
        <v>28</v>
      </c>
      <c r="I34" s="19">
        <f t="shared" si="2"/>
        <v>30</v>
      </c>
      <c r="K34" s="6"/>
    </row>
    <row r="35" spans="1:11" x14ac:dyDescent="0.25">
      <c r="A35" s="12">
        <v>32</v>
      </c>
      <c r="B35" s="6" t="s">
        <v>39</v>
      </c>
      <c r="C35" s="52">
        <v>2000</v>
      </c>
      <c r="D35" s="22">
        <v>27</v>
      </c>
      <c r="E35" s="7">
        <v>35</v>
      </c>
      <c r="F35" s="8">
        <v>99</v>
      </c>
      <c r="G35" s="14">
        <f t="shared" si="0"/>
        <v>62</v>
      </c>
      <c r="H35" s="15">
        <f t="shared" si="1"/>
        <v>27</v>
      </c>
      <c r="I35" s="19">
        <f t="shared" si="2"/>
        <v>99</v>
      </c>
      <c r="K35" s="6"/>
    </row>
    <row r="36" spans="1:11" x14ac:dyDescent="0.25">
      <c r="A36" s="12">
        <v>33</v>
      </c>
      <c r="B36" s="6" t="s">
        <v>88</v>
      </c>
      <c r="C36" s="52">
        <v>2000</v>
      </c>
      <c r="D36" s="22">
        <v>38</v>
      </c>
      <c r="E36" s="7">
        <v>25</v>
      </c>
      <c r="F36" s="8">
        <v>99</v>
      </c>
      <c r="G36" s="14">
        <f t="shared" ref="G36:G67" si="3">SUM(D36,E36,F36)-MAX(D36,E36,F36)</f>
        <v>63</v>
      </c>
      <c r="H36" s="15">
        <f t="shared" ref="H36:H68" si="4">MIN(D36,E36,F36)</f>
        <v>25</v>
      </c>
      <c r="I36" s="19">
        <f t="shared" ref="I36:I68" si="5">F36</f>
        <v>99</v>
      </c>
      <c r="K36" s="6"/>
    </row>
    <row r="37" spans="1:11" x14ac:dyDescent="0.25">
      <c r="A37" s="12">
        <v>34</v>
      </c>
      <c r="B37" s="6" t="s">
        <v>110</v>
      </c>
      <c r="C37" s="52">
        <v>2001</v>
      </c>
      <c r="D37" s="22">
        <v>32</v>
      </c>
      <c r="E37" s="7">
        <v>32</v>
      </c>
      <c r="F37" s="8">
        <v>99</v>
      </c>
      <c r="G37" s="30">
        <f t="shared" si="3"/>
        <v>64</v>
      </c>
      <c r="H37" s="15">
        <f t="shared" si="4"/>
        <v>32</v>
      </c>
      <c r="I37" s="19">
        <f t="shared" si="5"/>
        <v>99</v>
      </c>
      <c r="K37" s="6"/>
    </row>
    <row r="38" spans="1:11" x14ac:dyDescent="0.25">
      <c r="A38" s="12">
        <v>35</v>
      </c>
      <c r="B38" s="6" t="s">
        <v>17</v>
      </c>
      <c r="C38" s="52">
        <v>1999</v>
      </c>
      <c r="D38" s="22">
        <v>36</v>
      </c>
      <c r="E38" s="7">
        <v>34</v>
      </c>
      <c r="F38" s="8">
        <v>99</v>
      </c>
      <c r="G38" s="14">
        <f t="shared" si="3"/>
        <v>70</v>
      </c>
      <c r="H38" s="15">
        <f t="shared" si="4"/>
        <v>34</v>
      </c>
      <c r="I38" s="19">
        <f t="shared" si="5"/>
        <v>99</v>
      </c>
      <c r="K38" s="6"/>
    </row>
    <row r="39" spans="1:11" x14ac:dyDescent="0.25">
      <c r="A39" s="12">
        <v>36</v>
      </c>
      <c r="B39" s="6" t="s">
        <v>21</v>
      </c>
      <c r="C39" s="52">
        <v>1998</v>
      </c>
      <c r="D39" s="22">
        <v>40</v>
      </c>
      <c r="E39" s="7">
        <v>36</v>
      </c>
      <c r="F39" s="8">
        <v>99</v>
      </c>
      <c r="G39" s="30">
        <f t="shared" si="3"/>
        <v>76</v>
      </c>
      <c r="H39" s="15">
        <f t="shared" si="4"/>
        <v>36</v>
      </c>
      <c r="I39" s="19">
        <f t="shared" si="5"/>
        <v>99</v>
      </c>
      <c r="K39" s="6"/>
    </row>
    <row r="40" spans="1:11" x14ac:dyDescent="0.25">
      <c r="A40" s="12">
        <v>37</v>
      </c>
      <c r="B40" s="6" t="s">
        <v>65</v>
      </c>
      <c r="C40" s="52">
        <v>2000</v>
      </c>
      <c r="D40" s="22">
        <v>34</v>
      </c>
      <c r="E40" s="7">
        <v>43</v>
      </c>
      <c r="F40" s="8">
        <v>99</v>
      </c>
      <c r="G40" s="14">
        <f t="shared" si="3"/>
        <v>77</v>
      </c>
      <c r="H40" s="15">
        <f t="shared" si="4"/>
        <v>34</v>
      </c>
      <c r="I40" s="19">
        <f t="shared" si="5"/>
        <v>99</v>
      </c>
      <c r="K40" s="6"/>
    </row>
    <row r="41" spans="1:11" x14ac:dyDescent="0.25">
      <c r="A41" s="12">
        <v>38</v>
      </c>
      <c r="B41" s="6" t="s">
        <v>79</v>
      </c>
      <c r="C41" s="52">
        <v>2000</v>
      </c>
      <c r="D41" s="22">
        <v>45</v>
      </c>
      <c r="E41" s="7">
        <v>33</v>
      </c>
      <c r="F41" s="8">
        <v>99</v>
      </c>
      <c r="G41" s="14">
        <f t="shared" si="3"/>
        <v>78</v>
      </c>
      <c r="H41" s="15">
        <f t="shared" si="4"/>
        <v>33</v>
      </c>
      <c r="I41" s="19">
        <f t="shared" si="5"/>
        <v>99</v>
      </c>
      <c r="K41" s="6"/>
    </row>
    <row r="42" spans="1:11" x14ac:dyDescent="0.25">
      <c r="A42" s="12">
        <v>39</v>
      </c>
      <c r="B42" s="6" t="s">
        <v>75</v>
      </c>
      <c r="C42" s="52">
        <v>2000</v>
      </c>
      <c r="D42" s="22">
        <v>41</v>
      </c>
      <c r="E42" s="7">
        <v>37</v>
      </c>
      <c r="F42" s="8">
        <v>99</v>
      </c>
      <c r="G42" s="14">
        <f t="shared" si="3"/>
        <v>78</v>
      </c>
      <c r="H42" s="15">
        <f t="shared" si="4"/>
        <v>37</v>
      </c>
      <c r="I42" s="19">
        <f t="shared" si="5"/>
        <v>99</v>
      </c>
      <c r="K42" s="6"/>
    </row>
    <row r="43" spans="1:11" ht="30" x14ac:dyDescent="0.25">
      <c r="A43" s="12">
        <v>40</v>
      </c>
      <c r="B43" s="6" t="s">
        <v>44</v>
      </c>
      <c r="C43" s="52">
        <v>2002</v>
      </c>
      <c r="D43" s="22">
        <v>44</v>
      </c>
      <c r="E43" s="7">
        <v>41</v>
      </c>
      <c r="F43" s="8">
        <v>99</v>
      </c>
      <c r="G43" s="14">
        <f t="shared" si="3"/>
        <v>85</v>
      </c>
      <c r="H43" s="15">
        <f t="shared" si="4"/>
        <v>41</v>
      </c>
      <c r="I43" s="19">
        <f t="shared" si="5"/>
        <v>99</v>
      </c>
      <c r="K43" s="6"/>
    </row>
    <row r="44" spans="1:11" x14ac:dyDescent="0.25">
      <c r="A44" s="12">
        <v>41</v>
      </c>
      <c r="B44" s="6" t="s">
        <v>101</v>
      </c>
      <c r="C44" s="52">
        <v>2002</v>
      </c>
      <c r="D44" s="22">
        <v>48</v>
      </c>
      <c r="E44" s="7">
        <v>38</v>
      </c>
      <c r="F44" s="8">
        <v>99</v>
      </c>
      <c r="G44" s="14">
        <f t="shared" si="3"/>
        <v>86</v>
      </c>
      <c r="H44" s="15">
        <f t="shared" si="4"/>
        <v>38</v>
      </c>
      <c r="I44" s="19">
        <f t="shared" si="5"/>
        <v>99</v>
      </c>
      <c r="K44" s="6"/>
    </row>
    <row r="45" spans="1:11" x14ac:dyDescent="0.25">
      <c r="A45" s="12">
        <v>42</v>
      </c>
      <c r="B45" s="6" t="s">
        <v>105</v>
      </c>
      <c r="C45" s="52">
        <v>2000</v>
      </c>
      <c r="D45" s="22">
        <v>42</v>
      </c>
      <c r="E45" s="7">
        <v>44</v>
      </c>
      <c r="F45" s="8">
        <v>99</v>
      </c>
      <c r="G45" s="14">
        <f t="shared" si="3"/>
        <v>86</v>
      </c>
      <c r="H45" s="15">
        <f t="shared" si="4"/>
        <v>42</v>
      </c>
      <c r="I45" s="19">
        <f t="shared" si="5"/>
        <v>99</v>
      </c>
      <c r="K45" s="6"/>
    </row>
    <row r="46" spans="1:11" x14ac:dyDescent="0.25">
      <c r="A46" s="12">
        <v>43</v>
      </c>
      <c r="B46" s="6" t="s">
        <v>35</v>
      </c>
      <c r="C46" s="52">
        <v>2002</v>
      </c>
      <c r="D46" s="22">
        <v>52</v>
      </c>
      <c r="E46" s="7">
        <v>42</v>
      </c>
      <c r="F46" s="8">
        <v>99</v>
      </c>
      <c r="G46" s="14">
        <f t="shared" si="3"/>
        <v>94</v>
      </c>
      <c r="H46" s="15">
        <f t="shared" si="4"/>
        <v>42</v>
      </c>
      <c r="I46" s="19">
        <f t="shared" si="5"/>
        <v>99</v>
      </c>
      <c r="K46" s="6"/>
    </row>
    <row r="47" spans="1:11" x14ac:dyDescent="0.25">
      <c r="A47" s="12">
        <v>44</v>
      </c>
      <c r="B47" s="6" t="s">
        <v>49</v>
      </c>
      <c r="C47" s="52">
        <v>2002</v>
      </c>
      <c r="D47" s="22">
        <v>43</v>
      </c>
      <c r="E47" s="7">
        <v>51</v>
      </c>
      <c r="F47" s="8">
        <v>99</v>
      </c>
      <c r="G47" s="30">
        <f t="shared" si="3"/>
        <v>94</v>
      </c>
      <c r="H47" s="15">
        <f t="shared" si="4"/>
        <v>43</v>
      </c>
      <c r="I47" s="19">
        <f t="shared" si="5"/>
        <v>99</v>
      </c>
      <c r="K47" s="6"/>
    </row>
    <row r="48" spans="1:11" ht="30" x14ac:dyDescent="0.25">
      <c r="A48" s="12">
        <v>45</v>
      </c>
      <c r="B48" s="6" t="s">
        <v>90</v>
      </c>
      <c r="C48" s="52">
        <v>2002</v>
      </c>
      <c r="D48" s="22">
        <v>54</v>
      </c>
      <c r="E48" s="7">
        <v>49</v>
      </c>
      <c r="F48" s="8">
        <v>99</v>
      </c>
      <c r="G48" s="14">
        <f t="shared" si="3"/>
        <v>103</v>
      </c>
      <c r="H48" s="15">
        <f t="shared" si="4"/>
        <v>49</v>
      </c>
      <c r="I48" s="19">
        <f t="shared" si="5"/>
        <v>99</v>
      </c>
      <c r="K48" s="6"/>
    </row>
    <row r="49" spans="1:11" x14ac:dyDescent="0.25">
      <c r="A49" s="12">
        <v>46</v>
      </c>
      <c r="B49" s="6" t="s">
        <v>15</v>
      </c>
      <c r="C49" s="52">
        <v>2000</v>
      </c>
      <c r="D49" s="22">
        <v>49</v>
      </c>
      <c r="E49" s="7">
        <v>57</v>
      </c>
      <c r="F49" s="8">
        <v>99</v>
      </c>
      <c r="G49" s="30">
        <f t="shared" si="3"/>
        <v>106</v>
      </c>
      <c r="H49" s="15">
        <f t="shared" si="4"/>
        <v>49</v>
      </c>
      <c r="I49" s="19">
        <f t="shared" si="5"/>
        <v>99</v>
      </c>
      <c r="K49" s="6"/>
    </row>
    <row r="50" spans="1:11" x14ac:dyDescent="0.25">
      <c r="A50" s="12">
        <v>47</v>
      </c>
      <c r="B50" s="6" t="s">
        <v>53</v>
      </c>
      <c r="C50" s="52">
        <v>2000</v>
      </c>
      <c r="D50" s="22">
        <v>53</v>
      </c>
      <c r="E50" s="7">
        <v>54</v>
      </c>
      <c r="F50" s="8">
        <v>99</v>
      </c>
      <c r="G50" s="14">
        <f t="shared" si="3"/>
        <v>107</v>
      </c>
      <c r="H50" s="15">
        <f t="shared" si="4"/>
        <v>53</v>
      </c>
      <c r="I50" s="19">
        <f t="shared" si="5"/>
        <v>99</v>
      </c>
      <c r="K50" s="6"/>
    </row>
    <row r="51" spans="1:11" x14ac:dyDescent="0.25">
      <c r="A51" s="12">
        <v>48</v>
      </c>
      <c r="B51" s="6" t="s">
        <v>1</v>
      </c>
      <c r="C51" s="52">
        <v>1995</v>
      </c>
      <c r="D51" s="22">
        <v>17</v>
      </c>
      <c r="E51" s="7">
        <v>99</v>
      </c>
      <c r="F51" s="8">
        <v>99</v>
      </c>
      <c r="G51" s="30">
        <f t="shared" si="3"/>
        <v>116</v>
      </c>
      <c r="H51" s="15">
        <f t="shared" si="4"/>
        <v>17</v>
      </c>
      <c r="I51" s="19">
        <f t="shared" si="5"/>
        <v>99</v>
      </c>
      <c r="K51" s="6"/>
    </row>
    <row r="52" spans="1:11" x14ac:dyDescent="0.25">
      <c r="A52" s="12">
        <v>49</v>
      </c>
      <c r="B52" s="6" t="s">
        <v>26</v>
      </c>
      <c r="C52" s="52">
        <v>1999</v>
      </c>
      <c r="D52" s="22">
        <v>33</v>
      </c>
      <c r="E52" s="7">
        <v>99</v>
      </c>
      <c r="F52" s="8">
        <v>99</v>
      </c>
      <c r="G52" s="30">
        <f t="shared" si="3"/>
        <v>132</v>
      </c>
      <c r="H52" s="15">
        <f t="shared" si="4"/>
        <v>33</v>
      </c>
      <c r="I52" s="19">
        <f t="shared" si="5"/>
        <v>99</v>
      </c>
      <c r="K52" s="6"/>
    </row>
    <row r="53" spans="1:11" x14ac:dyDescent="0.25">
      <c r="A53" s="12">
        <v>50</v>
      </c>
      <c r="B53" s="6" t="s">
        <v>32</v>
      </c>
      <c r="C53" s="52">
        <v>2000</v>
      </c>
      <c r="D53" s="22">
        <v>37</v>
      </c>
      <c r="E53" s="7">
        <v>99</v>
      </c>
      <c r="F53" s="8">
        <v>99</v>
      </c>
      <c r="G53" s="30">
        <f t="shared" si="3"/>
        <v>136</v>
      </c>
      <c r="H53" s="15">
        <f t="shared" si="4"/>
        <v>37</v>
      </c>
      <c r="I53" s="19">
        <f t="shared" si="5"/>
        <v>99</v>
      </c>
      <c r="K53" s="6"/>
    </row>
    <row r="54" spans="1:11" x14ac:dyDescent="0.25">
      <c r="A54" s="12">
        <v>51</v>
      </c>
      <c r="B54" s="6" t="s">
        <v>148</v>
      </c>
      <c r="C54" s="55">
        <v>1998</v>
      </c>
      <c r="D54" s="22">
        <v>99</v>
      </c>
      <c r="E54" s="7">
        <v>39</v>
      </c>
      <c r="F54" s="8">
        <v>99</v>
      </c>
      <c r="G54" s="14">
        <f t="shared" si="3"/>
        <v>138</v>
      </c>
      <c r="H54" s="15">
        <f t="shared" si="4"/>
        <v>39</v>
      </c>
      <c r="I54" s="19">
        <f t="shared" si="5"/>
        <v>99</v>
      </c>
      <c r="K54" s="6"/>
    </row>
    <row r="55" spans="1:11" x14ac:dyDescent="0.25">
      <c r="A55" s="12">
        <v>52</v>
      </c>
      <c r="B55" s="6" t="s">
        <v>142</v>
      </c>
      <c r="C55" s="55">
        <v>1998</v>
      </c>
      <c r="D55" s="22">
        <v>99</v>
      </c>
      <c r="E55" s="7">
        <v>40</v>
      </c>
      <c r="F55" s="8">
        <v>99</v>
      </c>
      <c r="G55" s="14">
        <f t="shared" si="3"/>
        <v>139</v>
      </c>
      <c r="H55" s="15">
        <f t="shared" si="4"/>
        <v>40</v>
      </c>
      <c r="I55" s="19">
        <f t="shared" si="5"/>
        <v>99</v>
      </c>
      <c r="K55" s="6"/>
    </row>
    <row r="56" spans="1:11" ht="30" x14ac:dyDescent="0.25">
      <c r="A56" s="12">
        <v>53</v>
      </c>
      <c r="B56" s="6" t="s">
        <v>149</v>
      </c>
      <c r="C56" s="55">
        <v>2000</v>
      </c>
      <c r="D56" s="22">
        <v>99</v>
      </c>
      <c r="E56" s="7">
        <v>45</v>
      </c>
      <c r="F56" s="8">
        <v>99</v>
      </c>
      <c r="G56" s="30">
        <f t="shared" si="3"/>
        <v>144</v>
      </c>
      <c r="H56" s="15">
        <f t="shared" si="4"/>
        <v>45</v>
      </c>
      <c r="I56" s="19">
        <f t="shared" si="5"/>
        <v>99</v>
      </c>
      <c r="K56" s="6"/>
    </row>
    <row r="57" spans="1:11" x14ac:dyDescent="0.25">
      <c r="A57" s="12">
        <v>54</v>
      </c>
      <c r="B57" s="6" t="s">
        <v>140</v>
      </c>
      <c r="C57" s="55">
        <v>2001</v>
      </c>
      <c r="D57" s="22">
        <v>99</v>
      </c>
      <c r="E57" s="7">
        <v>46</v>
      </c>
      <c r="F57" s="8">
        <v>99</v>
      </c>
      <c r="G57" s="30">
        <f t="shared" si="3"/>
        <v>145</v>
      </c>
      <c r="H57" s="15">
        <f t="shared" si="4"/>
        <v>46</v>
      </c>
      <c r="I57" s="19">
        <f t="shared" si="5"/>
        <v>99</v>
      </c>
      <c r="K57" s="6"/>
    </row>
    <row r="58" spans="1:11" x14ac:dyDescent="0.25">
      <c r="A58" s="12">
        <v>55</v>
      </c>
      <c r="B58" s="6" t="s">
        <v>45</v>
      </c>
      <c r="C58" s="52">
        <v>2002</v>
      </c>
      <c r="D58" s="22">
        <v>46</v>
      </c>
      <c r="E58" s="7">
        <v>99</v>
      </c>
      <c r="F58" s="8">
        <v>99</v>
      </c>
      <c r="G58" s="30">
        <f t="shared" si="3"/>
        <v>145</v>
      </c>
      <c r="H58" s="15">
        <f t="shared" si="4"/>
        <v>46</v>
      </c>
      <c r="I58" s="19">
        <f t="shared" si="5"/>
        <v>99</v>
      </c>
      <c r="K58" s="6"/>
    </row>
    <row r="59" spans="1:11" ht="30" x14ac:dyDescent="0.25">
      <c r="A59" s="12">
        <v>56</v>
      </c>
      <c r="B59" s="6" t="s">
        <v>150</v>
      </c>
      <c r="C59" s="55">
        <v>1996</v>
      </c>
      <c r="D59" s="22">
        <v>99</v>
      </c>
      <c r="E59" s="7">
        <v>47</v>
      </c>
      <c r="F59" s="8">
        <v>99</v>
      </c>
      <c r="G59" s="14">
        <f t="shared" si="3"/>
        <v>146</v>
      </c>
      <c r="H59" s="15">
        <f t="shared" si="4"/>
        <v>47</v>
      </c>
      <c r="I59" s="19">
        <f t="shared" si="5"/>
        <v>99</v>
      </c>
      <c r="K59" s="6"/>
    </row>
    <row r="60" spans="1:11" x14ac:dyDescent="0.25">
      <c r="A60" s="12">
        <v>57</v>
      </c>
      <c r="B60" s="6" t="s">
        <v>14</v>
      </c>
      <c r="C60" s="52">
        <v>2001</v>
      </c>
      <c r="D60" s="22">
        <v>47</v>
      </c>
      <c r="E60" s="7">
        <v>99</v>
      </c>
      <c r="F60" s="8">
        <v>99</v>
      </c>
      <c r="G60" s="30">
        <f t="shared" si="3"/>
        <v>146</v>
      </c>
      <c r="H60" s="15">
        <f t="shared" si="4"/>
        <v>47</v>
      </c>
      <c r="I60" s="19">
        <f t="shared" si="5"/>
        <v>99</v>
      </c>
      <c r="K60" s="6"/>
    </row>
    <row r="61" spans="1:11" x14ac:dyDescent="0.25">
      <c r="A61" s="12">
        <v>58</v>
      </c>
      <c r="B61" s="6" t="s">
        <v>143</v>
      </c>
      <c r="C61" s="55">
        <v>2001</v>
      </c>
      <c r="D61" s="22">
        <v>99</v>
      </c>
      <c r="E61" s="7">
        <v>50</v>
      </c>
      <c r="F61" s="8">
        <v>99</v>
      </c>
      <c r="G61" s="30">
        <f t="shared" si="3"/>
        <v>149</v>
      </c>
      <c r="H61" s="15">
        <f t="shared" si="4"/>
        <v>50</v>
      </c>
      <c r="I61" s="19">
        <f t="shared" si="5"/>
        <v>99</v>
      </c>
      <c r="K61" s="6"/>
    </row>
    <row r="62" spans="1:11" ht="30" x14ac:dyDescent="0.25">
      <c r="A62" s="12">
        <v>59</v>
      </c>
      <c r="B62" s="6" t="s">
        <v>82</v>
      </c>
      <c r="C62" s="52">
        <v>2002</v>
      </c>
      <c r="D62" s="22">
        <v>50</v>
      </c>
      <c r="E62" s="7">
        <v>99</v>
      </c>
      <c r="F62" s="8">
        <v>99</v>
      </c>
      <c r="G62" s="30">
        <f t="shared" si="3"/>
        <v>149</v>
      </c>
      <c r="H62" s="15">
        <f t="shared" si="4"/>
        <v>50</v>
      </c>
      <c r="I62" s="19">
        <f t="shared" si="5"/>
        <v>99</v>
      </c>
      <c r="K62" s="6"/>
    </row>
    <row r="63" spans="1:11" x14ac:dyDescent="0.25">
      <c r="A63" s="12">
        <v>60</v>
      </c>
      <c r="B63" s="6" t="s">
        <v>61</v>
      </c>
      <c r="C63" s="52">
        <v>2000</v>
      </c>
      <c r="D63" s="22">
        <v>51</v>
      </c>
      <c r="E63" s="7">
        <v>99</v>
      </c>
      <c r="F63" s="8">
        <v>99</v>
      </c>
      <c r="G63" s="30">
        <f t="shared" si="3"/>
        <v>150</v>
      </c>
      <c r="H63" s="15">
        <f t="shared" si="4"/>
        <v>51</v>
      </c>
      <c r="I63" s="19">
        <f t="shared" si="5"/>
        <v>99</v>
      </c>
      <c r="K63" s="6"/>
    </row>
    <row r="64" spans="1:11" x14ac:dyDescent="0.25">
      <c r="A64" s="12">
        <v>61</v>
      </c>
      <c r="B64" s="6" t="s">
        <v>151</v>
      </c>
      <c r="C64" s="55">
        <v>2002</v>
      </c>
      <c r="D64" s="22">
        <v>99</v>
      </c>
      <c r="E64" s="7">
        <v>52</v>
      </c>
      <c r="F64" s="8">
        <v>99</v>
      </c>
      <c r="G64" s="14">
        <f t="shared" si="3"/>
        <v>151</v>
      </c>
      <c r="H64" s="15">
        <f t="shared" si="4"/>
        <v>52</v>
      </c>
      <c r="I64" s="19">
        <f t="shared" si="5"/>
        <v>99</v>
      </c>
      <c r="K64" s="6"/>
    </row>
    <row r="65" spans="1:11" x14ac:dyDescent="0.25">
      <c r="A65" s="12">
        <v>62</v>
      </c>
      <c r="B65" s="6" t="s">
        <v>145</v>
      </c>
      <c r="C65" s="55">
        <v>2001</v>
      </c>
      <c r="D65" s="22">
        <v>99</v>
      </c>
      <c r="E65" s="7">
        <v>53</v>
      </c>
      <c r="F65" s="8">
        <v>99</v>
      </c>
      <c r="G65" s="14">
        <f t="shared" si="3"/>
        <v>152</v>
      </c>
      <c r="H65" s="15">
        <f t="shared" si="4"/>
        <v>53</v>
      </c>
      <c r="I65" s="19">
        <f t="shared" si="5"/>
        <v>99</v>
      </c>
      <c r="K65" s="6"/>
    </row>
    <row r="66" spans="1:11" x14ac:dyDescent="0.25">
      <c r="A66" s="12">
        <v>63</v>
      </c>
      <c r="B66" s="6" t="s">
        <v>7</v>
      </c>
      <c r="C66" s="55">
        <v>2002</v>
      </c>
      <c r="D66" s="22">
        <v>99</v>
      </c>
      <c r="E66" s="7">
        <v>55</v>
      </c>
      <c r="F66" s="8">
        <v>99</v>
      </c>
      <c r="G66" s="30">
        <f t="shared" si="3"/>
        <v>154</v>
      </c>
      <c r="H66" s="15">
        <f t="shared" si="4"/>
        <v>55</v>
      </c>
      <c r="I66" s="19">
        <f t="shared" si="5"/>
        <v>99</v>
      </c>
      <c r="K66" s="6"/>
    </row>
    <row r="67" spans="1:11" x14ac:dyDescent="0.25">
      <c r="A67" s="12">
        <v>64</v>
      </c>
      <c r="B67" s="6" t="s">
        <v>144</v>
      </c>
      <c r="C67" s="55">
        <v>2002</v>
      </c>
      <c r="D67" s="22">
        <v>99</v>
      </c>
      <c r="E67" s="7">
        <v>56</v>
      </c>
      <c r="F67" s="8">
        <v>99</v>
      </c>
      <c r="G67" s="30">
        <f t="shared" si="3"/>
        <v>155</v>
      </c>
      <c r="H67" s="15">
        <f t="shared" si="4"/>
        <v>56</v>
      </c>
      <c r="I67" s="19">
        <f t="shared" si="5"/>
        <v>99</v>
      </c>
      <c r="K67" s="6"/>
    </row>
    <row r="68" spans="1:11" x14ac:dyDescent="0.25">
      <c r="A68" s="13">
        <v>65</v>
      </c>
      <c r="B68" s="9" t="s">
        <v>113</v>
      </c>
      <c r="C68" s="57">
        <v>2002</v>
      </c>
      <c r="D68" s="23">
        <v>99</v>
      </c>
      <c r="E68" s="10">
        <v>58</v>
      </c>
      <c r="F68" s="11">
        <v>99</v>
      </c>
      <c r="G68" s="31">
        <f t="shared" ref="G68" si="6">SUM(D68,E68,F68)-MAX(D68,E68,F68)</f>
        <v>157</v>
      </c>
      <c r="H68" s="20">
        <f t="shared" si="4"/>
        <v>58</v>
      </c>
      <c r="I68" s="21">
        <f t="shared" si="5"/>
        <v>99</v>
      </c>
      <c r="K68" s="9"/>
    </row>
  </sheetData>
  <sortState ref="B2:I66">
    <sortCondition ref="G2:G66"/>
    <sortCondition ref="H2:H66"/>
    <sortCondition ref="I2:I66"/>
  </sortState>
  <mergeCells count="1">
    <mergeCell ref="A1:I1"/>
  </mergeCells>
  <phoneticPr fontId="8" type="noConversion"/>
  <conditionalFormatting sqref="G3:I3">
    <cfRule type="cellIs" dxfId="11" priority="8" operator="equal">
      <formula>99</formula>
    </cfRule>
  </conditionalFormatting>
  <conditionalFormatting sqref="F8:F9 D62:I68 F35:F48 D4:F5 G4:I48 F49:I61 D6:E61 F14:F15 F20:F21 F26:F27 F32:F33 F11 F17 F23 F29">
    <cfRule type="cellIs" dxfId="10" priority="7" operator="equal">
      <formula>99</formula>
    </cfRule>
  </conditionalFormatting>
  <printOptions horizontalCentered="1" verticalCentered="1"/>
  <pageMargins left="0.70866141732283472" right="0.70866141732283472" top="0.19685039370078741" bottom="0.74803149606299213" header="0.31496062992125984" footer="0.31496062992125984"/>
  <pageSetup scale="62" orientation="portrait" horizontalDpi="4294967292" verticalDpi="4294967292"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D1" zoomScale="150" zoomScaleNormal="150" zoomScalePageLayoutView="150" workbookViewId="0">
      <selection activeCell="L11" sqref="L11"/>
    </sheetView>
  </sheetViews>
  <sheetFormatPr defaultColWidth="9.140625" defaultRowHeight="15" x14ac:dyDescent="0.25"/>
  <cols>
    <col min="1" max="1" width="9.7109375" style="4" customWidth="1"/>
    <col min="2" max="2" width="19.85546875" style="4" bestFit="1" customWidth="1"/>
    <col min="3" max="3" width="5.140625" style="4" bestFit="1" customWidth="1"/>
    <col min="4" max="4" width="5.28515625" style="4" bestFit="1" customWidth="1"/>
    <col min="5" max="5" width="5.7109375" style="4" bestFit="1" customWidth="1"/>
    <col min="6" max="6" width="7" style="4" customWidth="1"/>
    <col min="7" max="9" width="18.42578125" style="4" customWidth="1"/>
    <col min="10" max="10" width="16.28515625" style="1" customWidth="1"/>
    <col min="11" max="11" width="19.85546875" style="4" bestFit="1" customWidth="1"/>
    <col min="12" max="16384" width="9.140625" style="4"/>
  </cols>
  <sheetData>
    <row r="1" spans="1:11" x14ac:dyDescent="0.25">
      <c r="B1" s="74" t="s">
        <v>184</v>
      </c>
      <c r="C1" s="75"/>
      <c r="D1" s="75"/>
      <c r="E1" s="75"/>
      <c r="F1" s="75"/>
      <c r="G1" s="75"/>
      <c r="H1" s="75"/>
      <c r="I1" s="75"/>
    </row>
    <row r="3" spans="1:11" s="29" customFormat="1" ht="34.5" customHeight="1" x14ac:dyDescent="0.25">
      <c r="A3" s="71" t="s">
        <v>180</v>
      </c>
      <c r="B3" s="2" t="s">
        <v>0</v>
      </c>
      <c r="C3" s="28" t="s">
        <v>181</v>
      </c>
      <c r="D3" s="27" t="s">
        <v>177</v>
      </c>
      <c r="E3" s="3" t="s">
        <v>178</v>
      </c>
      <c r="F3" s="28" t="s">
        <v>179</v>
      </c>
      <c r="G3" s="24" t="s">
        <v>182</v>
      </c>
      <c r="H3" s="25" t="s">
        <v>146</v>
      </c>
      <c r="I3" s="26" t="s">
        <v>147</v>
      </c>
      <c r="J3" s="1"/>
      <c r="K3" s="60"/>
    </row>
    <row r="4" spans="1:11" x14ac:dyDescent="0.25">
      <c r="A4" s="12">
        <v>1</v>
      </c>
      <c r="B4" s="6" t="s">
        <v>28</v>
      </c>
      <c r="C4" s="52">
        <v>1994</v>
      </c>
      <c r="D4" s="63">
        <v>2</v>
      </c>
      <c r="E4" s="64">
        <v>3</v>
      </c>
      <c r="F4" s="70">
        <v>0</v>
      </c>
      <c r="G4" s="14">
        <f t="shared" ref="G4:G35" si="0">SUM(D4,E4,F4)-MAX(D4,E4,F4)</f>
        <v>2</v>
      </c>
      <c r="H4" s="15">
        <f t="shared" ref="H4:H35" si="1">MIN(D4,E4,F4)</f>
        <v>0</v>
      </c>
      <c r="I4" s="19">
        <f t="shared" ref="I4:I35" si="2">F4</f>
        <v>0</v>
      </c>
      <c r="K4" s="6"/>
    </row>
    <row r="5" spans="1:11" x14ac:dyDescent="0.25">
      <c r="A5" s="12">
        <v>2</v>
      </c>
      <c r="B5" s="6" t="s">
        <v>115</v>
      </c>
      <c r="C5" s="52">
        <v>1994</v>
      </c>
      <c r="D5" s="22">
        <v>3</v>
      </c>
      <c r="E5" s="7">
        <v>0</v>
      </c>
      <c r="F5" s="8">
        <v>3</v>
      </c>
      <c r="G5" s="14">
        <f t="shared" si="0"/>
        <v>3</v>
      </c>
      <c r="H5" s="15">
        <f t="shared" si="1"/>
        <v>0</v>
      </c>
      <c r="I5" s="19">
        <f t="shared" si="2"/>
        <v>3</v>
      </c>
      <c r="K5" s="6"/>
    </row>
    <row r="6" spans="1:11" ht="30" x14ac:dyDescent="0.25">
      <c r="A6" s="12">
        <v>3</v>
      </c>
      <c r="B6" s="6" t="s">
        <v>80</v>
      </c>
      <c r="C6" s="52">
        <v>1995</v>
      </c>
      <c r="D6" s="22">
        <v>6</v>
      </c>
      <c r="E6" s="7">
        <v>4</v>
      </c>
      <c r="F6" s="54">
        <v>2</v>
      </c>
      <c r="G6" s="14">
        <f t="shared" si="0"/>
        <v>6</v>
      </c>
      <c r="H6" s="15">
        <f t="shared" si="1"/>
        <v>2</v>
      </c>
      <c r="I6" s="19">
        <f t="shared" si="2"/>
        <v>2</v>
      </c>
      <c r="K6" s="6"/>
    </row>
    <row r="7" spans="1:11" x14ac:dyDescent="0.25">
      <c r="A7" s="12">
        <v>4</v>
      </c>
      <c r="B7" s="6" t="s">
        <v>23</v>
      </c>
      <c r="C7" s="52">
        <v>1996</v>
      </c>
      <c r="D7" s="22">
        <v>8</v>
      </c>
      <c r="E7" s="7">
        <v>2</v>
      </c>
      <c r="F7" s="54">
        <v>5</v>
      </c>
      <c r="G7" s="14">
        <f t="shared" si="0"/>
        <v>7</v>
      </c>
      <c r="H7" s="15">
        <f t="shared" si="1"/>
        <v>2</v>
      </c>
      <c r="I7" s="19">
        <f t="shared" si="2"/>
        <v>5</v>
      </c>
      <c r="K7" s="6"/>
    </row>
    <row r="8" spans="1:11" x14ac:dyDescent="0.25">
      <c r="A8" s="12">
        <v>5</v>
      </c>
      <c r="B8" s="6" t="s">
        <v>67</v>
      </c>
      <c r="C8" s="52">
        <v>1997</v>
      </c>
      <c r="D8" s="22">
        <v>0</v>
      </c>
      <c r="E8" s="7">
        <v>9</v>
      </c>
      <c r="F8" s="54">
        <v>9</v>
      </c>
      <c r="G8" s="14">
        <f t="shared" si="0"/>
        <v>9</v>
      </c>
      <c r="H8" s="15">
        <f t="shared" si="1"/>
        <v>0</v>
      </c>
      <c r="I8" s="19">
        <f t="shared" si="2"/>
        <v>9</v>
      </c>
      <c r="K8" s="6"/>
    </row>
    <row r="9" spans="1:11" x14ac:dyDescent="0.25">
      <c r="A9" s="12">
        <v>6</v>
      </c>
      <c r="B9" s="6" t="s">
        <v>63</v>
      </c>
      <c r="C9" s="52">
        <v>2000</v>
      </c>
      <c r="D9" s="22">
        <v>9</v>
      </c>
      <c r="E9" s="7">
        <v>5</v>
      </c>
      <c r="F9" s="54">
        <v>4</v>
      </c>
      <c r="G9" s="14">
        <f t="shared" si="0"/>
        <v>9</v>
      </c>
      <c r="H9" s="15">
        <f t="shared" si="1"/>
        <v>4</v>
      </c>
      <c r="I9" s="19">
        <f t="shared" si="2"/>
        <v>4</v>
      </c>
      <c r="K9" s="6"/>
    </row>
    <row r="10" spans="1:11" ht="30" x14ac:dyDescent="0.25">
      <c r="A10" s="12">
        <v>7</v>
      </c>
      <c r="B10" s="6" t="s">
        <v>93</v>
      </c>
      <c r="C10" s="52">
        <v>1998</v>
      </c>
      <c r="D10" s="22">
        <v>4</v>
      </c>
      <c r="E10" s="7">
        <v>8</v>
      </c>
      <c r="F10" s="54">
        <v>8</v>
      </c>
      <c r="G10" s="14">
        <f t="shared" si="0"/>
        <v>12</v>
      </c>
      <c r="H10" s="15">
        <f t="shared" si="1"/>
        <v>4</v>
      </c>
      <c r="I10" s="19">
        <f t="shared" si="2"/>
        <v>8</v>
      </c>
      <c r="K10" s="6"/>
    </row>
    <row r="11" spans="1:11" ht="30" x14ac:dyDescent="0.25">
      <c r="A11" s="12">
        <v>8</v>
      </c>
      <c r="B11" s="6" t="s">
        <v>10</v>
      </c>
      <c r="C11" s="52">
        <v>2002</v>
      </c>
      <c r="D11" s="22">
        <v>17</v>
      </c>
      <c r="E11" s="7">
        <v>6</v>
      </c>
      <c r="F11" s="8">
        <v>6</v>
      </c>
      <c r="G11" s="14">
        <f t="shared" si="0"/>
        <v>12</v>
      </c>
      <c r="H11" s="15">
        <f t="shared" si="1"/>
        <v>6</v>
      </c>
      <c r="I11" s="19">
        <f t="shared" si="2"/>
        <v>6</v>
      </c>
      <c r="K11" s="6"/>
    </row>
    <row r="12" spans="1:11" x14ac:dyDescent="0.25">
      <c r="A12" s="12">
        <v>9</v>
      </c>
      <c r="B12" s="6" t="s">
        <v>109</v>
      </c>
      <c r="C12" s="52">
        <v>1999</v>
      </c>
      <c r="D12" s="22">
        <v>18</v>
      </c>
      <c r="E12" s="7">
        <v>7</v>
      </c>
      <c r="F12" s="54">
        <v>7</v>
      </c>
      <c r="G12" s="14">
        <f t="shared" si="0"/>
        <v>14</v>
      </c>
      <c r="H12" s="15">
        <f t="shared" si="1"/>
        <v>7</v>
      </c>
      <c r="I12" s="19">
        <f t="shared" si="2"/>
        <v>7</v>
      </c>
      <c r="K12" s="6"/>
    </row>
    <row r="13" spans="1:11" ht="30" x14ac:dyDescent="0.25">
      <c r="A13" s="12">
        <v>10</v>
      </c>
      <c r="B13" s="6" t="s">
        <v>43</v>
      </c>
      <c r="C13" s="52">
        <v>1994</v>
      </c>
      <c r="D13" s="22">
        <v>5</v>
      </c>
      <c r="E13" s="7">
        <v>12</v>
      </c>
      <c r="F13" s="54">
        <v>12</v>
      </c>
      <c r="G13" s="14">
        <f t="shared" si="0"/>
        <v>17</v>
      </c>
      <c r="H13" s="15">
        <f t="shared" si="1"/>
        <v>5</v>
      </c>
      <c r="I13" s="19">
        <f t="shared" si="2"/>
        <v>12</v>
      </c>
      <c r="K13" s="6"/>
    </row>
    <row r="14" spans="1:11" x14ac:dyDescent="0.25">
      <c r="A14" s="12">
        <v>11</v>
      </c>
      <c r="B14" s="6" t="s">
        <v>21</v>
      </c>
      <c r="C14" s="52">
        <v>1998</v>
      </c>
      <c r="D14" s="22">
        <v>20</v>
      </c>
      <c r="E14" s="7">
        <v>10</v>
      </c>
      <c r="F14" s="54">
        <v>10</v>
      </c>
      <c r="G14" s="14">
        <f t="shared" si="0"/>
        <v>20</v>
      </c>
      <c r="H14" s="15">
        <f t="shared" si="1"/>
        <v>10</v>
      </c>
      <c r="I14" s="19">
        <f t="shared" si="2"/>
        <v>10</v>
      </c>
      <c r="K14" s="6"/>
    </row>
    <row r="15" spans="1:11" x14ac:dyDescent="0.25">
      <c r="A15" s="12">
        <v>12</v>
      </c>
      <c r="B15" s="6" t="s">
        <v>60</v>
      </c>
      <c r="C15" s="52">
        <v>1999</v>
      </c>
      <c r="D15" s="22">
        <v>14</v>
      </c>
      <c r="E15" s="7">
        <v>11</v>
      </c>
      <c r="F15" s="54">
        <v>11</v>
      </c>
      <c r="G15" s="14">
        <f t="shared" si="0"/>
        <v>22</v>
      </c>
      <c r="H15" s="15">
        <f t="shared" si="1"/>
        <v>11</v>
      </c>
      <c r="I15" s="19">
        <f t="shared" si="2"/>
        <v>11</v>
      </c>
      <c r="K15" s="6"/>
    </row>
    <row r="16" spans="1:11" x14ac:dyDescent="0.25">
      <c r="A16" s="12">
        <v>13</v>
      </c>
      <c r="B16" s="6" t="s">
        <v>25</v>
      </c>
      <c r="C16" s="52">
        <v>1998</v>
      </c>
      <c r="D16" s="22">
        <v>22</v>
      </c>
      <c r="E16" s="7">
        <v>13</v>
      </c>
      <c r="F16" s="54">
        <v>13</v>
      </c>
      <c r="G16" s="14">
        <f t="shared" si="0"/>
        <v>26</v>
      </c>
      <c r="H16" s="15">
        <f t="shared" si="1"/>
        <v>13</v>
      </c>
      <c r="I16" s="19">
        <f t="shared" si="2"/>
        <v>13</v>
      </c>
      <c r="K16" s="6"/>
    </row>
    <row r="17" spans="1:11" x14ac:dyDescent="0.25">
      <c r="A17" s="12">
        <v>14</v>
      </c>
      <c r="B17" s="6" t="s">
        <v>103</v>
      </c>
      <c r="C17" s="52">
        <v>2000</v>
      </c>
      <c r="D17" s="22">
        <v>27</v>
      </c>
      <c r="E17" s="7">
        <v>14</v>
      </c>
      <c r="F17" s="8">
        <v>14</v>
      </c>
      <c r="G17" s="14">
        <f t="shared" si="0"/>
        <v>28</v>
      </c>
      <c r="H17" s="15">
        <f t="shared" si="1"/>
        <v>14</v>
      </c>
      <c r="I17" s="19">
        <f t="shared" si="2"/>
        <v>14</v>
      </c>
      <c r="K17" s="6"/>
    </row>
    <row r="18" spans="1:11" x14ac:dyDescent="0.25">
      <c r="A18" s="12">
        <v>15</v>
      </c>
      <c r="B18" s="6" t="s">
        <v>37</v>
      </c>
      <c r="C18" s="52">
        <v>1998</v>
      </c>
      <c r="D18" s="22">
        <v>11</v>
      </c>
      <c r="E18" s="7">
        <v>19</v>
      </c>
      <c r="F18" s="54">
        <v>19</v>
      </c>
      <c r="G18" s="14">
        <f t="shared" si="0"/>
        <v>30</v>
      </c>
      <c r="H18" s="15">
        <f t="shared" si="1"/>
        <v>11</v>
      </c>
      <c r="I18" s="19">
        <f t="shared" si="2"/>
        <v>19</v>
      </c>
      <c r="K18" s="6"/>
    </row>
    <row r="19" spans="1:11" x14ac:dyDescent="0.25">
      <c r="A19" s="12">
        <v>16</v>
      </c>
      <c r="B19" s="6" t="s">
        <v>107</v>
      </c>
      <c r="C19" s="52">
        <v>1995</v>
      </c>
      <c r="D19" s="22">
        <v>15</v>
      </c>
      <c r="E19" s="7">
        <v>15</v>
      </c>
      <c r="F19" s="54">
        <v>15</v>
      </c>
      <c r="G19" s="14">
        <f t="shared" si="0"/>
        <v>30</v>
      </c>
      <c r="H19" s="15">
        <f t="shared" si="1"/>
        <v>15</v>
      </c>
      <c r="I19" s="19">
        <f t="shared" si="2"/>
        <v>15</v>
      </c>
      <c r="K19" s="6"/>
    </row>
    <row r="20" spans="1:11" x14ac:dyDescent="0.25">
      <c r="A20" s="12">
        <v>17</v>
      </c>
      <c r="B20" s="6" t="s">
        <v>61</v>
      </c>
      <c r="C20" s="52">
        <v>2000</v>
      </c>
      <c r="D20" s="22">
        <v>26</v>
      </c>
      <c r="E20" s="7">
        <v>16</v>
      </c>
      <c r="F20" s="54">
        <v>16</v>
      </c>
      <c r="G20" s="14">
        <f t="shared" si="0"/>
        <v>32</v>
      </c>
      <c r="H20" s="15">
        <f t="shared" si="1"/>
        <v>16</v>
      </c>
      <c r="I20" s="19">
        <f t="shared" si="2"/>
        <v>16</v>
      </c>
      <c r="K20" s="6"/>
    </row>
    <row r="21" spans="1:11" x14ac:dyDescent="0.25">
      <c r="A21" s="12">
        <v>18</v>
      </c>
      <c r="B21" s="6" t="s">
        <v>14</v>
      </c>
      <c r="C21" s="52">
        <v>2001</v>
      </c>
      <c r="D21" s="22">
        <v>30</v>
      </c>
      <c r="E21" s="7">
        <v>17</v>
      </c>
      <c r="F21" s="54">
        <v>17</v>
      </c>
      <c r="G21" s="14">
        <f t="shared" si="0"/>
        <v>34</v>
      </c>
      <c r="H21" s="15">
        <f t="shared" si="1"/>
        <v>17</v>
      </c>
      <c r="I21" s="19">
        <f t="shared" si="2"/>
        <v>17</v>
      </c>
      <c r="K21" s="6"/>
    </row>
    <row r="22" spans="1:11" x14ac:dyDescent="0.25">
      <c r="A22" s="12">
        <v>19</v>
      </c>
      <c r="B22" s="6" t="s">
        <v>140</v>
      </c>
      <c r="C22" s="52">
        <v>2001</v>
      </c>
      <c r="D22" s="22">
        <v>99</v>
      </c>
      <c r="E22" s="7">
        <v>18</v>
      </c>
      <c r="F22" s="54">
        <v>18</v>
      </c>
      <c r="G22" s="14">
        <f t="shared" si="0"/>
        <v>36</v>
      </c>
      <c r="H22" s="15">
        <f t="shared" si="1"/>
        <v>18</v>
      </c>
      <c r="I22" s="19">
        <f t="shared" si="2"/>
        <v>18</v>
      </c>
      <c r="K22" s="6"/>
    </row>
    <row r="23" spans="1:11" x14ac:dyDescent="0.25">
      <c r="A23" s="12">
        <v>20</v>
      </c>
      <c r="B23" s="6" t="s">
        <v>92</v>
      </c>
      <c r="C23" s="52">
        <v>2000</v>
      </c>
      <c r="D23" s="22">
        <v>16</v>
      </c>
      <c r="E23" s="7">
        <v>23</v>
      </c>
      <c r="F23" s="8">
        <v>23</v>
      </c>
      <c r="G23" s="14">
        <f t="shared" si="0"/>
        <v>39</v>
      </c>
      <c r="H23" s="15">
        <f t="shared" si="1"/>
        <v>16</v>
      </c>
      <c r="I23" s="19">
        <f t="shared" si="2"/>
        <v>23</v>
      </c>
      <c r="K23" s="6"/>
    </row>
    <row r="24" spans="1:11" x14ac:dyDescent="0.25">
      <c r="A24" s="12">
        <v>21</v>
      </c>
      <c r="B24" s="6" t="s">
        <v>4</v>
      </c>
      <c r="C24" s="52">
        <v>2002</v>
      </c>
      <c r="D24" s="22">
        <v>28</v>
      </c>
      <c r="E24" s="7">
        <v>20</v>
      </c>
      <c r="F24" s="54">
        <v>20</v>
      </c>
      <c r="G24" s="14">
        <f t="shared" si="0"/>
        <v>40</v>
      </c>
      <c r="H24" s="15">
        <f t="shared" si="1"/>
        <v>20</v>
      </c>
      <c r="I24" s="19">
        <f t="shared" si="2"/>
        <v>20</v>
      </c>
      <c r="K24" s="6"/>
    </row>
    <row r="25" spans="1:11" x14ac:dyDescent="0.25">
      <c r="A25" s="12">
        <v>22</v>
      </c>
      <c r="B25" s="6" t="s">
        <v>69</v>
      </c>
      <c r="C25" s="52">
        <v>2001</v>
      </c>
      <c r="D25" s="22">
        <v>13</v>
      </c>
      <c r="E25" s="7">
        <v>29</v>
      </c>
      <c r="F25" s="54">
        <v>29</v>
      </c>
      <c r="G25" s="14">
        <f t="shared" si="0"/>
        <v>42</v>
      </c>
      <c r="H25" s="15">
        <f t="shared" si="1"/>
        <v>13</v>
      </c>
      <c r="I25" s="19">
        <f t="shared" si="2"/>
        <v>29</v>
      </c>
      <c r="K25" s="6"/>
    </row>
    <row r="26" spans="1:11" x14ac:dyDescent="0.25">
      <c r="A26" s="12">
        <v>23</v>
      </c>
      <c r="B26" s="6" t="s">
        <v>141</v>
      </c>
      <c r="C26" s="52">
        <v>2002</v>
      </c>
      <c r="D26" s="22">
        <v>99</v>
      </c>
      <c r="E26" s="7">
        <v>21</v>
      </c>
      <c r="F26" s="54">
        <v>21</v>
      </c>
      <c r="G26" s="14">
        <f t="shared" si="0"/>
        <v>42</v>
      </c>
      <c r="H26" s="15">
        <f t="shared" si="1"/>
        <v>21</v>
      </c>
      <c r="I26" s="19">
        <f t="shared" si="2"/>
        <v>21</v>
      </c>
      <c r="K26" s="6"/>
    </row>
    <row r="27" spans="1:11" ht="30" x14ac:dyDescent="0.25">
      <c r="A27" s="12">
        <v>24</v>
      </c>
      <c r="B27" s="6" t="s">
        <v>72</v>
      </c>
      <c r="C27" s="52">
        <v>2000</v>
      </c>
      <c r="D27" s="22">
        <v>21</v>
      </c>
      <c r="E27" s="7">
        <v>22</v>
      </c>
      <c r="F27" s="54">
        <v>22</v>
      </c>
      <c r="G27" s="14">
        <f t="shared" si="0"/>
        <v>43</v>
      </c>
      <c r="H27" s="15">
        <f t="shared" si="1"/>
        <v>21</v>
      </c>
      <c r="I27" s="19">
        <f t="shared" si="2"/>
        <v>22</v>
      </c>
      <c r="K27" s="6"/>
    </row>
    <row r="28" spans="1:11" ht="30" x14ac:dyDescent="0.25">
      <c r="A28" s="12">
        <v>25</v>
      </c>
      <c r="B28" s="6" t="s">
        <v>73</v>
      </c>
      <c r="C28" s="52">
        <v>2000</v>
      </c>
      <c r="D28" s="22">
        <v>24</v>
      </c>
      <c r="E28" s="7">
        <v>24</v>
      </c>
      <c r="F28" s="54">
        <v>24</v>
      </c>
      <c r="G28" s="14">
        <f t="shared" si="0"/>
        <v>48</v>
      </c>
      <c r="H28" s="15">
        <f t="shared" si="1"/>
        <v>24</v>
      </c>
      <c r="I28" s="19">
        <f t="shared" si="2"/>
        <v>24</v>
      </c>
      <c r="K28" s="6"/>
    </row>
    <row r="29" spans="1:11" x14ac:dyDescent="0.25">
      <c r="A29" s="12">
        <v>26</v>
      </c>
      <c r="B29" s="6" t="s">
        <v>101</v>
      </c>
      <c r="C29" s="52">
        <v>2002</v>
      </c>
      <c r="D29" s="22">
        <v>36</v>
      </c>
      <c r="E29" s="7">
        <v>25</v>
      </c>
      <c r="F29" s="8">
        <v>25</v>
      </c>
      <c r="G29" s="14">
        <f t="shared" si="0"/>
        <v>50</v>
      </c>
      <c r="H29" s="15">
        <f t="shared" si="1"/>
        <v>25</v>
      </c>
      <c r="I29" s="19">
        <f t="shared" si="2"/>
        <v>25</v>
      </c>
      <c r="K29" s="6"/>
    </row>
    <row r="30" spans="1:11" x14ac:dyDescent="0.25">
      <c r="A30" s="12">
        <v>27</v>
      </c>
      <c r="B30" s="6" t="s">
        <v>104</v>
      </c>
      <c r="C30" s="52">
        <v>2000</v>
      </c>
      <c r="D30" s="22">
        <v>31</v>
      </c>
      <c r="E30" s="7">
        <v>26</v>
      </c>
      <c r="F30" s="54">
        <v>26</v>
      </c>
      <c r="G30" s="14">
        <f t="shared" si="0"/>
        <v>52</v>
      </c>
      <c r="H30" s="15">
        <f t="shared" si="1"/>
        <v>26</v>
      </c>
      <c r="I30" s="19">
        <f t="shared" si="2"/>
        <v>26</v>
      </c>
      <c r="K30" s="6"/>
    </row>
    <row r="31" spans="1:11" x14ac:dyDescent="0.25">
      <c r="A31" s="12">
        <v>28</v>
      </c>
      <c r="B31" s="6" t="s">
        <v>64</v>
      </c>
      <c r="C31" s="52">
        <v>1998</v>
      </c>
      <c r="D31" s="22">
        <v>25</v>
      </c>
      <c r="E31" s="7">
        <v>28</v>
      </c>
      <c r="F31" s="54">
        <v>28</v>
      </c>
      <c r="G31" s="14">
        <f t="shared" si="0"/>
        <v>53</v>
      </c>
      <c r="H31" s="15">
        <f t="shared" si="1"/>
        <v>25</v>
      </c>
      <c r="I31" s="19">
        <f t="shared" si="2"/>
        <v>28</v>
      </c>
      <c r="K31" s="6"/>
    </row>
    <row r="32" spans="1:11" x14ac:dyDescent="0.25">
      <c r="A32" s="12">
        <v>29</v>
      </c>
      <c r="B32" s="6" t="s">
        <v>142</v>
      </c>
      <c r="C32" s="52">
        <v>1998</v>
      </c>
      <c r="D32" s="22">
        <v>99</v>
      </c>
      <c r="E32" s="7">
        <v>27</v>
      </c>
      <c r="F32" s="54">
        <v>27</v>
      </c>
      <c r="G32" s="14">
        <f t="shared" si="0"/>
        <v>54</v>
      </c>
      <c r="H32" s="15">
        <f t="shared" si="1"/>
        <v>27</v>
      </c>
      <c r="I32" s="19">
        <f t="shared" si="2"/>
        <v>27</v>
      </c>
      <c r="K32" s="6"/>
    </row>
    <row r="33" spans="1:11" x14ac:dyDescent="0.25">
      <c r="A33" s="12">
        <v>30</v>
      </c>
      <c r="B33" s="6" t="s">
        <v>88</v>
      </c>
      <c r="C33" s="52">
        <v>2000</v>
      </c>
      <c r="D33" s="22">
        <v>7</v>
      </c>
      <c r="E33" s="7">
        <v>99</v>
      </c>
      <c r="F33" s="54">
        <v>99</v>
      </c>
      <c r="G33" s="30">
        <f t="shared" si="0"/>
        <v>106</v>
      </c>
      <c r="H33" s="15">
        <f t="shared" si="1"/>
        <v>7</v>
      </c>
      <c r="I33" s="19">
        <f t="shared" si="2"/>
        <v>99</v>
      </c>
      <c r="K33" s="6"/>
    </row>
    <row r="34" spans="1:11" x14ac:dyDescent="0.25">
      <c r="A34" s="12">
        <v>31</v>
      </c>
      <c r="B34" s="6" t="s">
        <v>40</v>
      </c>
      <c r="C34" s="52">
        <v>1997</v>
      </c>
      <c r="D34" s="22">
        <v>10</v>
      </c>
      <c r="E34" s="7">
        <v>99</v>
      </c>
      <c r="F34" s="7">
        <v>99</v>
      </c>
      <c r="G34" s="30">
        <f t="shared" si="0"/>
        <v>109</v>
      </c>
      <c r="H34" s="15">
        <f t="shared" si="1"/>
        <v>10</v>
      </c>
      <c r="I34" s="19">
        <f t="shared" si="2"/>
        <v>99</v>
      </c>
      <c r="K34" s="6"/>
    </row>
    <row r="35" spans="1:11" x14ac:dyDescent="0.25">
      <c r="A35" s="12">
        <v>32</v>
      </c>
      <c r="B35" s="6" t="s">
        <v>57</v>
      </c>
      <c r="C35" s="52">
        <v>1999</v>
      </c>
      <c r="D35" s="22">
        <v>12</v>
      </c>
      <c r="E35" s="7">
        <v>99</v>
      </c>
      <c r="F35" s="7">
        <v>99</v>
      </c>
      <c r="G35" s="30">
        <f t="shared" si="0"/>
        <v>111</v>
      </c>
      <c r="H35" s="15">
        <f t="shared" si="1"/>
        <v>12</v>
      </c>
      <c r="I35" s="19">
        <f t="shared" si="2"/>
        <v>99</v>
      </c>
      <c r="K35" s="6"/>
    </row>
    <row r="36" spans="1:11" x14ac:dyDescent="0.25">
      <c r="A36" s="12">
        <v>33</v>
      </c>
      <c r="B36" s="6" t="s">
        <v>33</v>
      </c>
      <c r="C36" s="52">
        <v>1994</v>
      </c>
      <c r="D36" s="22">
        <v>19</v>
      </c>
      <c r="E36" s="7">
        <v>99</v>
      </c>
      <c r="F36" s="7">
        <v>99</v>
      </c>
      <c r="G36" s="30">
        <f t="shared" ref="G36:G52" si="3">SUM(D36,E36,F36)-MAX(D36,E36,F36)</f>
        <v>118</v>
      </c>
      <c r="H36" s="15">
        <f t="shared" ref="H36:H52" si="4">MIN(D36,E36,F36)</f>
        <v>19</v>
      </c>
      <c r="I36" s="19">
        <f t="shared" ref="I36:I52" si="5">F36</f>
        <v>99</v>
      </c>
      <c r="K36" s="6"/>
    </row>
    <row r="37" spans="1:11" x14ac:dyDescent="0.25">
      <c r="A37" s="12">
        <v>34</v>
      </c>
      <c r="B37" s="50" t="s">
        <v>71</v>
      </c>
      <c r="C37" s="51">
        <v>2002</v>
      </c>
      <c r="D37" s="22">
        <v>23</v>
      </c>
      <c r="E37" s="7">
        <v>99</v>
      </c>
      <c r="F37" s="7">
        <v>99</v>
      </c>
      <c r="G37" s="30">
        <f t="shared" si="3"/>
        <v>122</v>
      </c>
      <c r="H37" s="15">
        <f t="shared" si="4"/>
        <v>23</v>
      </c>
      <c r="I37" s="19">
        <f t="shared" si="5"/>
        <v>99</v>
      </c>
      <c r="K37" s="50"/>
    </row>
    <row r="38" spans="1:11" x14ac:dyDescent="0.25">
      <c r="A38" s="12">
        <v>35</v>
      </c>
      <c r="B38" s="6" t="s">
        <v>15</v>
      </c>
      <c r="C38" s="52">
        <v>2000</v>
      </c>
      <c r="D38" s="22">
        <v>29</v>
      </c>
      <c r="E38" s="7">
        <v>99</v>
      </c>
      <c r="F38" s="7">
        <v>99</v>
      </c>
      <c r="G38" s="30">
        <f t="shared" si="3"/>
        <v>128</v>
      </c>
      <c r="H38" s="15">
        <f t="shared" si="4"/>
        <v>29</v>
      </c>
      <c r="I38" s="19">
        <f t="shared" si="5"/>
        <v>99</v>
      </c>
      <c r="K38" s="6"/>
    </row>
    <row r="39" spans="1:11" x14ac:dyDescent="0.25">
      <c r="A39" s="12">
        <v>36</v>
      </c>
      <c r="B39" s="6" t="s">
        <v>94</v>
      </c>
      <c r="C39" s="52">
        <v>2001</v>
      </c>
      <c r="D39" s="22">
        <v>32</v>
      </c>
      <c r="E39" s="7">
        <v>99</v>
      </c>
      <c r="F39" s="7">
        <v>99</v>
      </c>
      <c r="G39" s="30">
        <f t="shared" si="3"/>
        <v>131</v>
      </c>
      <c r="H39" s="15">
        <f t="shared" si="4"/>
        <v>32</v>
      </c>
      <c r="I39" s="19">
        <f t="shared" si="5"/>
        <v>99</v>
      </c>
      <c r="K39" s="6"/>
    </row>
    <row r="40" spans="1:11" x14ac:dyDescent="0.25">
      <c r="A40" s="12">
        <v>37</v>
      </c>
      <c r="B40" s="6" t="s">
        <v>48</v>
      </c>
      <c r="C40" s="52">
        <v>1999</v>
      </c>
      <c r="D40" s="22">
        <v>33</v>
      </c>
      <c r="E40" s="7">
        <v>99</v>
      </c>
      <c r="F40" s="7">
        <v>99</v>
      </c>
      <c r="G40" s="30">
        <f t="shared" si="3"/>
        <v>132</v>
      </c>
      <c r="H40" s="15">
        <f t="shared" si="4"/>
        <v>33</v>
      </c>
      <c r="I40" s="19">
        <f t="shared" si="5"/>
        <v>99</v>
      </c>
      <c r="K40" s="6"/>
    </row>
    <row r="41" spans="1:11" x14ac:dyDescent="0.25">
      <c r="A41" s="12">
        <v>38</v>
      </c>
      <c r="B41" s="6" t="s">
        <v>113</v>
      </c>
      <c r="C41" s="52">
        <v>2002</v>
      </c>
      <c r="D41" s="22">
        <v>34</v>
      </c>
      <c r="E41" s="7">
        <v>99</v>
      </c>
      <c r="F41" s="7">
        <v>99</v>
      </c>
      <c r="G41" s="30">
        <f t="shared" si="3"/>
        <v>133</v>
      </c>
      <c r="H41" s="15">
        <f t="shared" si="4"/>
        <v>34</v>
      </c>
      <c r="I41" s="19">
        <f t="shared" si="5"/>
        <v>99</v>
      </c>
      <c r="K41" s="6"/>
    </row>
    <row r="42" spans="1:11" x14ac:dyDescent="0.25">
      <c r="A42" s="12">
        <v>39</v>
      </c>
      <c r="B42" s="6" t="s">
        <v>66</v>
      </c>
      <c r="C42" s="52">
        <v>2002</v>
      </c>
      <c r="D42" s="22">
        <v>35</v>
      </c>
      <c r="E42" s="7">
        <v>99</v>
      </c>
      <c r="F42" s="7">
        <v>99</v>
      </c>
      <c r="G42" s="30">
        <f t="shared" si="3"/>
        <v>134</v>
      </c>
      <c r="H42" s="15">
        <f t="shared" si="4"/>
        <v>35</v>
      </c>
      <c r="I42" s="19">
        <f t="shared" si="5"/>
        <v>99</v>
      </c>
      <c r="K42" s="6"/>
    </row>
    <row r="43" spans="1:11" x14ac:dyDescent="0.25">
      <c r="A43" s="12">
        <v>40</v>
      </c>
      <c r="B43" s="6" t="s">
        <v>7</v>
      </c>
      <c r="C43" s="52">
        <v>2002</v>
      </c>
      <c r="D43" s="22">
        <v>37</v>
      </c>
      <c r="E43" s="7">
        <v>99</v>
      </c>
      <c r="F43" s="7">
        <v>99</v>
      </c>
      <c r="G43" s="30">
        <f t="shared" si="3"/>
        <v>136</v>
      </c>
      <c r="H43" s="15">
        <f t="shared" si="4"/>
        <v>37</v>
      </c>
      <c r="I43" s="19">
        <f t="shared" si="5"/>
        <v>99</v>
      </c>
      <c r="K43" s="6"/>
    </row>
    <row r="44" spans="1:11" x14ac:dyDescent="0.25">
      <c r="A44" s="12">
        <v>41</v>
      </c>
      <c r="B44" s="6" t="s">
        <v>49</v>
      </c>
      <c r="C44" s="52">
        <v>2002</v>
      </c>
      <c r="D44" s="22">
        <v>38</v>
      </c>
      <c r="E44" s="7">
        <v>99</v>
      </c>
      <c r="F44" s="7">
        <v>99</v>
      </c>
      <c r="G44" s="30">
        <f t="shared" si="3"/>
        <v>137</v>
      </c>
      <c r="H44" s="15">
        <f t="shared" si="4"/>
        <v>38</v>
      </c>
      <c r="I44" s="19">
        <f t="shared" si="5"/>
        <v>99</v>
      </c>
      <c r="K44" s="6"/>
    </row>
    <row r="45" spans="1:11" x14ac:dyDescent="0.25">
      <c r="A45" s="12">
        <v>42</v>
      </c>
      <c r="B45" s="6" t="s">
        <v>100</v>
      </c>
      <c r="C45" s="52">
        <v>2000</v>
      </c>
      <c r="D45" s="22">
        <v>39</v>
      </c>
      <c r="E45" s="7">
        <v>99</v>
      </c>
      <c r="F45" s="7">
        <v>99</v>
      </c>
      <c r="G45" s="30">
        <f t="shared" si="3"/>
        <v>138</v>
      </c>
      <c r="H45" s="15">
        <f t="shared" si="4"/>
        <v>39</v>
      </c>
      <c r="I45" s="19">
        <f t="shared" si="5"/>
        <v>99</v>
      </c>
      <c r="K45" s="6"/>
    </row>
    <row r="46" spans="1:11" x14ac:dyDescent="0.25">
      <c r="A46" s="12">
        <v>43</v>
      </c>
      <c r="B46" s="6" t="s">
        <v>45</v>
      </c>
      <c r="C46" s="52">
        <v>2002</v>
      </c>
      <c r="D46" s="22">
        <v>40</v>
      </c>
      <c r="E46" s="7">
        <v>99</v>
      </c>
      <c r="F46" s="7">
        <v>99</v>
      </c>
      <c r="G46" s="30">
        <f t="shared" si="3"/>
        <v>139</v>
      </c>
      <c r="H46" s="15">
        <f t="shared" si="4"/>
        <v>40</v>
      </c>
      <c r="I46" s="19">
        <f t="shared" si="5"/>
        <v>99</v>
      </c>
      <c r="K46" s="6"/>
    </row>
    <row r="47" spans="1:11" x14ac:dyDescent="0.25">
      <c r="A47" s="12">
        <v>44</v>
      </c>
      <c r="B47" s="6" t="s">
        <v>3</v>
      </c>
      <c r="C47" s="52">
        <v>2002</v>
      </c>
      <c r="D47" s="22">
        <v>41</v>
      </c>
      <c r="E47" s="7">
        <v>99</v>
      </c>
      <c r="F47" s="7">
        <v>99</v>
      </c>
      <c r="G47" s="30">
        <f t="shared" si="3"/>
        <v>140</v>
      </c>
      <c r="H47" s="15">
        <f t="shared" si="4"/>
        <v>41</v>
      </c>
      <c r="I47" s="19">
        <f t="shared" si="5"/>
        <v>99</v>
      </c>
      <c r="K47" s="6"/>
    </row>
    <row r="48" spans="1:11" x14ac:dyDescent="0.25">
      <c r="A48" s="12">
        <v>45</v>
      </c>
      <c r="B48" s="6" t="s">
        <v>16</v>
      </c>
      <c r="C48" s="52">
        <v>2002</v>
      </c>
      <c r="D48" s="22">
        <v>42</v>
      </c>
      <c r="E48" s="7">
        <v>99</v>
      </c>
      <c r="F48" s="7">
        <v>99</v>
      </c>
      <c r="G48" s="30">
        <f t="shared" si="3"/>
        <v>141</v>
      </c>
      <c r="H48" s="15">
        <f t="shared" si="4"/>
        <v>42</v>
      </c>
      <c r="I48" s="19">
        <f t="shared" si="5"/>
        <v>99</v>
      </c>
      <c r="K48" s="6"/>
    </row>
    <row r="49" spans="1:11" ht="30" x14ac:dyDescent="0.25">
      <c r="A49" s="12">
        <v>46</v>
      </c>
      <c r="B49" s="6" t="s">
        <v>46</v>
      </c>
      <c r="C49" s="52">
        <v>2000</v>
      </c>
      <c r="D49" s="22">
        <v>43</v>
      </c>
      <c r="E49" s="7">
        <v>99</v>
      </c>
      <c r="F49" s="7">
        <v>99</v>
      </c>
      <c r="G49" s="30">
        <f t="shared" si="3"/>
        <v>142</v>
      </c>
      <c r="H49" s="15">
        <f t="shared" si="4"/>
        <v>43</v>
      </c>
      <c r="I49" s="19">
        <f t="shared" si="5"/>
        <v>99</v>
      </c>
      <c r="K49" s="6"/>
    </row>
    <row r="50" spans="1:11" x14ac:dyDescent="0.25">
      <c r="A50" s="12">
        <v>47</v>
      </c>
      <c r="B50" s="6" t="s">
        <v>2</v>
      </c>
      <c r="C50" s="52">
        <v>2000</v>
      </c>
      <c r="D50" s="22">
        <v>44</v>
      </c>
      <c r="E50" s="7">
        <v>99</v>
      </c>
      <c r="F50" s="7">
        <v>99</v>
      </c>
      <c r="G50" s="30">
        <f t="shared" si="3"/>
        <v>143</v>
      </c>
      <c r="H50" s="15">
        <f t="shared" si="4"/>
        <v>44</v>
      </c>
      <c r="I50" s="19">
        <f t="shared" si="5"/>
        <v>99</v>
      </c>
      <c r="K50" s="6"/>
    </row>
    <row r="51" spans="1:11" x14ac:dyDescent="0.25">
      <c r="A51" s="12">
        <v>48</v>
      </c>
      <c r="B51" s="6" t="s">
        <v>112</v>
      </c>
      <c r="C51" s="52">
        <v>2001</v>
      </c>
      <c r="D51" s="22">
        <v>45</v>
      </c>
      <c r="E51" s="7">
        <v>99</v>
      </c>
      <c r="F51" s="7">
        <v>99</v>
      </c>
      <c r="G51" s="30">
        <f t="shared" si="3"/>
        <v>144</v>
      </c>
      <c r="H51" s="15">
        <f t="shared" si="4"/>
        <v>45</v>
      </c>
      <c r="I51" s="19">
        <f t="shared" si="5"/>
        <v>99</v>
      </c>
      <c r="K51" s="6"/>
    </row>
    <row r="52" spans="1:11" x14ac:dyDescent="0.25">
      <c r="A52" s="13">
        <v>49</v>
      </c>
      <c r="B52" s="9" t="s">
        <v>5</v>
      </c>
      <c r="C52" s="53">
        <v>2000</v>
      </c>
      <c r="D52" s="23">
        <v>46</v>
      </c>
      <c r="E52" s="10">
        <v>99</v>
      </c>
      <c r="F52" s="10">
        <v>99</v>
      </c>
      <c r="G52" s="31">
        <f t="shared" si="3"/>
        <v>145</v>
      </c>
      <c r="H52" s="20">
        <f t="shared" si="4"/>
        <v>46</v>
      </c>
      <c r="I52" s="21">
        <f t="shared" si="5"/>
        <v>99</v>
      </c>
      <c r="K52" s="9"/>
    </row>
  </sheetData>
  <sortState ref="B2:I50">
    <sortCondition ref="G2:G50"/>
    <sortCondition ref="H2:H50"/>
    <sortCondition ref="I2:I50"/>
  </sortState>
  <mergeCells count="1">
    <mergeCell ref="B1:I1"/>
  </mergeCells>
  <phoneticPr fontId="8" type="noConversion"/>
  <conditionalFormatting sqref="F6:F10 B37 D50:F52 D4:E10 G4:I52 E33:F49 D11:D49 E11:E32 F12:F16 F18:F22 F24:F28 F30:F32">
    <cfRule type="cellIs" dxfId="9" priority="4" operator="equal">
      <formula>99</formula>
    </cfRule>
  </conditionalFormatting>
  <conditionalFormatting sqref="K37">
    <cfRule type="cellIs" dxfId="8" priority="2" operator="equal">
      <formula>99</formula>
    </cfRule>
  </conditionalFormatting>
  <conditionalFormatting sqref="G3:I3">
    <cfRule type="cellIs" dxfId="7" priority="1" operator="equal">
      <formula>99</formula>
    </cfRule>
  </conditionalFormatting>
  <printOptions horizontalCentered="1" verticalCentered="1"/>
  <pageMargins left="0.70866141732283472" right="0.70866141732283472" top="0.15748031496062992" bottom="0.74803149606299213" header="0.31496062992125984" footer="0.31496062992125984"/>
  <pageSetup scale="83" orientation="portrait" horizontalDpi="4294967292" verticalDpi="4294967292"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opLeftCell="C1" zoomScale="150" zoomScaleNormal="150" zoomScalePageLayoutView="150" workbookViewId="0">
      <selection activeCell="J3" sqref="J3:K26"/>
    </sheetView>
  </sheetViews>
  <sheetFormatPr defaultColWidth="9.140625" defaultRowHeight="15" x14ac:dyDescent="0.25"/>
  <cols>
    <col min="1" max="1" width="9" style="39" customWidth="1"/>
    <col min="2" max="2" width="22.140625" style="39" customWidth="1"/>
    <col min="3" max="3" width="6.28515625" style="39" customWidth="1"/>
    <col min="4" max="4" width="5.28515625" style="39" bestFit="1" customWidth="1"/>
    <col min="5" max="5" width="5.7109375" style="39" bestFit="1" customWidth="1"/>
    <col min="6" max="6" width="6.85546875" style="39" customWidth="1"/>
    <col min="7" max="7" width="17.85546875" style="39" bestFit="1" customWidth="1"/>
    <col min="8" max="8" width="16.140625" style="39" bestFit="1" customWidth="1"/>
    <col min="9" max="9" width="14" style="39" bestFit="1" customWidth="1"/>
    <col min="10" max="10" width="16.28515625" style="1" customWidth="1"/>
    <col min="11" max="11" width="19.85546875" style="4" bestFit="1" customWidth="1"/>
    <col min="12" max="16384" width="9.140625" style="39"/>
  </cols>
  <sheetData>
    <row r="1" spans="1:11" x14ac:dyDescent="0.25">
      <c r="A1" s="76" t="s">
        <v>185</v>
      </c>
      <c r="B1" s="77"/>
      <c r="C1" s="77"/>
      <c r="D1" s="77"/>
      <c r="E1" s="77"/>
      <c r="F1" s="77"/>
      <c r="G1" s="77"/>
      <c r="H1" s="77"/>
      <c r="I1" s="77"/>
    </row>
    <row r="3" spans="1:11" s="35" customFormat="1" ht="33.75" customHeight="1" x14ac:dyDescent="0.25">
      <c r="A3" s="71" t="s">
        <v>180</v>
      </c>
      <c r="B3" s="2" t="s">
        <v>0</v>
      </c>
      <c r="C3" s="28" t="s">
        <v>181</v>
      </c>
      <c r="D3" s="27" t="s">
        <v>177</v>
      </c>
      <c r="E3" s="3" t="s">
        <v>178</v>
      </c>
      <c r="F3" s="28" t="s">
        <v>179</v>
      </c>
      <c r="G3" s="24" t="s">
        <v>182</v>
      </c>
      <c r="H3" s="25" t="s">
        <v>146</v>
      </c>
      <c r="I3" s="26" t="s">
        <v>147</v>
      </c>
      <c r="J3" s="1"/>
      <c r="K3" s="60"/>
    </row>
    <row r="4" spans="1:11" ht="30" x14ac:dyDescent="0.25">
      <c r="A4" s="36">
        <v>1</v>
      </c>
      <c r="B4" s="5" t="s">
        <v>124</v>
      </c>
      <c r="C4" s="37" t="s">
        <v>125</v>
      </c>
      <c r="D4" s="32">
        <v>2</v>
      </c>
      <c r="E4" s="38">
        <v>0</v>
      </c>
      <c r="F4" s="47">
        <v>0</v>
      </c>
      <c r="G4" s="16">
        <f t="shared" ref="G4:G25" si="0">SUM(D4,E4,F4)-MAX(D4,E4,F4)</f>
        <v>0</v>
      </c>
      <c r="H4" s="17">
        <f t="shared" ref="H4:H25" si="1">MIN(D4,E4,F4)</f>
        <v>0</v>
      </c>
      <c r="I4" s="18">
        <f t="shared" ref="I4:I25" si="2">F4</f>
        <v>0</v>
      </c>
      <c r="K4" s="5"/>
    </row>
    <row r="5" spans="1:11" ht="30" x14ac:dyDescent="0.25">
      <c r="A5" s="40">
        <v>2</v>
      </c>
      <c r="B5" s="6" t="s">
        <v>120</v>
      </c>
      <c r="C5" s="33" t="s">
        <v>121</v>
      </c>
      <c r="D5" s="6">
        <v>0</v>
      </c>
      <c r="E5" s="42">
        <v>2</v>
      </c>
      <c r="F5" s="48">
        <v>2</v>
      </c>
      <c r="G5" s="14">
        <f t="shared" si="0"/>
        <v>2</v>
      </c>
      <c r="H5" s="15">
        <f t="shared" si="1"/>
        <v>0</v>
      </c>
      <c r="I5" s="19">
        <f t="shared" si="2"/>
        <v>2</v>
      </c>
      <c r="K5" s="6"/>
    </row>
    <row r="6" spans="1:11" ht="30" x14ac:dyDescent="0.25">
      <c r="A6" s="40">
        <v>3</v>
      </c>
      <c r="B6" s="6" t="s">
        <v>126</v>
      </c>
      <c r="C6" s="33" t="s">
        <v>127</v>
      </c>
      <c r="D6" s="6">
        <v>3</v>
      </c>
      <c r="E6" s="42">
        <v>3</v>
      </c>
      <c r="F6" s="48">
        <v>7</v>
      </c>
      <c r="G6" s="14">
        <f t="shared" si="0"/>
        <v>6</v>
      </c>
      <c r="H6" s="15">
        <f t="shared" si="1"/>
        <v>3</v>
      </c>
      <c r="I6" s="19">
        <f t="shared" si="2"/>
        <v>7</v>
      </c>
      <c r="K6" s="6"/>
    </row>
    <row r="7" spans="1:11" ht="27" customHeight="1" x14ac:dyDescent="0.25">
      <c r="A7" s="40">
        <v>4</v>
      </c>
      <c r="B7" s="6" t="s">
        <v>152</v>
      </c>
      <c r="C7" s="33" t="s">
        <v>153</v>
      </c>
      <c r="D7" s="6"/>
      <c r="E7" s="42">
        <v>4</v>
      </c>
      <c r="F7" s="48">
        <v>3</v>
      </c>
      <c r="G7" s="14">
        <f t="shared" si="0"/>
        <v>3</v>
      </c>
      <c r="H7" s="15">
        <f t="shared" si="1"/>
        <v>3</v>
      </c>
      <c r="I7" s="19">
        <f t="shared" si="2"/>
        <v>3</v>
      </c>
      <c r="K7" s="6"/>
    </row>
    <row r="8" spans="1:11" ht="30" x14ac:dyDescent="0.25">
      <c r="A8" s="40">
        <v>5</v>
      </c>
      <c r="B8" s="6" t="s">
        <v>128</v>
      </c>
      <c r="C8" s="33" t="s">
        <v>127</v>
      </c>
      <c r="D8" s="6">
        <v>5</v>
      </c>
      <c r="E8" s="42">
        <v>5</v>
      </c>
      <c r="F8" s="48">
        <v>4</v>
      </c>
      <c r="G8" s="14">
        <f t="shared" si="0"/>
        <v>9</v>
      </c>
      <c r="H8" s="15">
        <f t="shared" si="1"/>
        <v>4</v>
      </c>
      <c r="I8" s="19">
        <f t="shared" si="2"/>
        <v>4</v>
      </c>
      <c r="K8" s="6"/>
    </row>
    <row r="9" spans="1:11" ht="30" x14ac:dyDescent="0.25">
      <c r="A9" s="40">
        <v>6</v>
      </c>
      <c r="B9" s="6" t="s">
        <v>136</v>
      </c>
      <c r="C9" s="33" t="s">
        <v>135</v>
      </c>
      <c r="D9" s="6">
        <v>11</v>
      </c>
      <c r="E9" s="42">
        <v>13</v>
      </c>
      <c r="F9" s="56">
        <v>99</v>
      </c>
      <c r="G9" s="30">
        <f t="shared" si="0"/>
        <v>24</v>
      </c>
      <c r="H9" s="15">
        <f t="shared" si="1"/>
        <v>11</v>
      </c>
      <c r="I9" s="19">
        <f t="shared" si="2"/>
        <v>99</v>
      </c>
      <c r="K9" s="6"/>
    </row>
    <row r="10" spans="1:11" ht="30" x14ac:dyDescent="0.25">
      <c r="A10" s="40">
        <v>7</v>
      </c>
      <c r="B10" s="6" t="s">
        <v>129</v>
      </c>
      <c r="C10" s="33" t="s">
        <v>125</v>
      </c>
      <c r="D10" s="6">
        <v>6</v>
      </c>
      <c r="E10" s="42">
        <v>6</v>
      </c>
      <c r="F10" s="48">
        <v>10</v>
      </c>
      <c r="G10" s="14">
        <f t="shared" si="0"/>
        <v>12</v>
      </c>
      <c r="H10" s="15">
        <f t="shared" si="1"/>
        <v>6</v>
      </c>
      <c r="I10" s="19">
        <f t="shared" si="2"/>
        <v>10</v>
      </c>
      <c r="K10" s="6"/>
    </row>
    <row r="11" spans="1:11" ht="25.5" customHeight="1" x14ac:dyDescent="0.25">
      <c r="A11" s="40">
        <v>8</v>
      </c>
      <c r="B11" s="6" t="s">
        <v>154</v>
      </c>
      <c r="C11" s="33" t="s">
        <v>155</v>
      </c>
      <c r="D11" s="6">
        <v>99</v>
      </c>
      <c r="E11" s="42">
        <v>7</v>
      </c>
      <c r="F11" s="48">
        <v>6</v>
      </c>
      <c r="G11" s="14">
        <f t="shared" si="0"/>
        <v>13</v>
      </c>
      <c r="H11" s="15">
        <f t="shared" si="1"/>
        <v>6</v>
      </c>
      <c r="I11" s="19">
        <f t="shared" si="2"/>
        <v>6</v>
      </c>
      <c r="K11" s="6"/>
    </row>
    <row r="12" spans="1:11" ht="30" x14ac:dyDescent="0.25">
      <c r="A12" s="40">
        <v>9</v>
      </c>
      <c r="B12" s="6" t="s">
        <v>137</v>
      </c>
      <c r="C12" s="33" t="s">
        <v>135</v>
      </c>
      <c r="D12" s="6">
        <v>10</v>
      </c>
      <c r="E12" s="42">
        <v>9</v>
      </c>
      <c r="F12" s="48">
        <v>5</v>
      </c>
      <c r="G12" s="14">
        <f t="shared" si="0"/>
        <v>14</v>
      </c>
      <c r="H12" s="15">
        <f t="shared" si="1"/>
        <v>5</v>
      </c>
      <c r="I12" s="19">
        <f t="shared" si="2"/>
        <v>5</v>
      </c>
      <c r="K12" s="6"/>
    </row>
    <row r="13" spans="1:11" ht="30" x14ac:dyDescent="0.25">
      <c r="A13" s="40">
        <v>10</v>
      </c>
      <c r="B13" s="6" t="s">
        <v>134</v>
      </c>
      <c r="C13" s="33" t="s">
        <v>135</v>
      </c>
      <c r="D13" s="6">
        <v>7</v>
      </c>
      <c r="E13" s="42">
        <v>10</v>
      </c>
      <c r="F13" s="48">
        <v>9</v>
      </c>
      <c r="G13" s="14">
        <f t="shared" si="0"/>
        <v>16</v>
      </c>
      <c r="H13" s="15">
        <f t="shared" si="1"/>
        <v>7</v>
      </c>
      <c r="I13" s="19">
        <f t="shared" si="2"/>
        <v>9</v>
      </c>
      <c r="K13" s="6"/>
    </row>
    <row r="14" spans="1:11" ht="29.25" customHeight="1" x14ac:dyDescent="0.25">
      <c r="A14" s="40">
        <v>11</v>
      </c>
      <c r="B14" s="6" t="s">
        <v>158</v>
      </c>
      <c r="C14" s="33" t="s">
        <v>159</v>
      </c>
      <c r="D14" s="6">
        <v>99</v>
      </c>
      <c r="E14" s="42">
        <v>11</v>
      </c>
      <c r="F14" s="48">
        <v>8</v>
      </c>
      <c r="G14" s="14">
        <f t="shared" si="0"/>
        <v>19</v>
      </c>
      <c r="H14" s="15">
        <f t="shared" si="1"/>
        <v>8</v>
      </c>
      <c r="I14" s="19">
        <f t="shared" si="2"/>
        <v>8</v>
      </c>
      <c r="K14" s="6"/>
    </row>
    <row r="15" spans="1:11" ht="26.25" customHeight="1" x14ac:dyDescent="0.25">
      <c r="A15" s="40">
        <v>12</v>
      </c>
      <c r="B15" s="6" t="s">
        <v>156</v>
      </c>
      <c r="C15" s="33" t="s">
        <v>157</v>
      </c>
      <c r="D15" s="6">
        <v>99</v>
      </c>
      <c r="E15" s="42">
        <v>8</v>
      </c>
      <c r="F15" s="48">
        <v>11</v>
      </c>
      <c r="G15" s="14">
        <f t="shared" si="0"/>
        <v>19</v>
      </c>
      <c r="H15" s="15">
        <f t="shared" si="1"/>
        <v>8</v>
      </c>
      <c r="I15" s="19">
        <f t="shared" si="2"/>
        <v>11</v>
      </c>
      <c r="K15" s="6"/>
    </row>
    <row r="16" spans="1:11" ht="27.75" customHeight="1" x14ac:dyDescent="0.25">
      <c r="A16" s="40">
        <v>13</v>
      </c>
      <c r="B16" s="6" t="s">
        <v>122</v>
      </c>
      <c r="C16" s="33" t="s">
        <v>123</v>
      </c>
      <c r="D16" s="6">
        <v>4</v>
      </c>
      <c r="E16" s="42">
        <v>99</v>
      </c>
      <c r="F16" s="58">
        <v>99</v>
      </c>
      <c r="G16" s="30">
        <f t="shared" si="0"/>
        <v>103</v>
      </c>
      <c r="H16" s="15">
        <f t="shared" si="1"/>
        <v>4</v>
      </c>
      <c r="I16" s="19">
        <f t="shared" si="2"/>
        <v>99</v>
      </c>
      <c r="K16" s="6"/>
    </row>
    <row r="17" spans="1:11" ht="25.5" customHeight="1" x14ac:dyDescent="0.25">
      <c r="A17" s="40">
        <v>14</v>
      </c>
      <c r="B17" s="6" t="s">
        <v>130</v>
      </c>
      <c r="C17" s="33" t="s">
        <v>131</v>
      </c>
      <c r="D17" s="6">
        <v>8</v>
      </c>
      <c r="E17" s="42">
        <v>99</v>
      </c>
      <c r="F17" s="58">
        <v>99</v>
      </c>
      <c r="G17" s="30">
        <f t="shared" si="0"/>
        <v>107</v>
      </c>
      <c r="H17" s="15">
        <f t="shared" si="1"/>
        <v>8</v>
      </c>
      <c r="I17" s="19">
        <f t="shared" si="2"/>
        <v>99</v>
      </c>
      <c r="K17" s="6"/>
    </row>
    <row r="18" spans="1:11" ht="30" x14ac:dyDescent="0.25">
      <c r="A18" s="40">
        <v>15</v>
      </c>
      <c r="B18" s="6" t="s">
        <v>132</v>
      </c>
      <c r="C18" s="33" t="s">
        <v>133</v>
      </c>
      <c r="D18" s="6">
        <v>9</v>
      </c>
      <c r="E18" s="42">
        <v>99</v>
      </c>
      <c r="F18" s="58">
        <v>99</v>
      </c>
      <c r="G18" s="30">
        <f t="shared" si="0"/>
        <v>108</v>
      </c>
      <c r="H18" s="15">
        <f t="shared" si="1"/>
        <v>9</v>
      </c>
      <c r="I18" s="19">
        <f t="shared" si="2"/>
        <v>99</v>
      </c>
      <c r="K18" s="6"/>
    </row>
    <row r="19" spans="1:11" ht="30" x14ac:dyDescent="0.25">
      <c r="A19" s="40">
        <v>16</v>
      </c>
      <c r="B19" s="6" t="s">
        <v>160</v>
      </c>
      <c r="C19" s="33" t="s">
        <v>161</v>
      </c>
      <c r="D19" s="6">
        <v>99</v>
      </c>
      <c r="E19" s="42">
        <v>12</v>
      </c>
      <c r="F19" s="58">
        <v>99</v>
      </c>
      <c r="G19" s="14">
        <f t="shared" si="0"/>
        <v>111</v>
      </c>
      <c r="H19" s="15">
        <f t="shared" si="1"/>
        <v>12</v>
      </c>
      <c r="I19" s="19">
        <f t="shared" si="2"/>
        <v>99</v>
      </c>
      <c r="K19" s="6"/>
    </row>
    <row r="20" spans="1:11" ht="30" x14ac:dyDescent="0.25">
      <c r="A20" s="40">
        <v>17</v>
      </c>
      <c r="B20" s="6" t="s">
        <v>138</v>
      </c>
      <c r="C20" s="33" t="s">
        <v>139</v>
      </c>
      <c r="D20" s="6">
        <v>12</v>
      </c>
      <c r="E20" s="42">
        <v>99</v>
      </c>
      <c r="F20" s="58">
        <v>99</v>
      </c>
      <c r="G20" s="30">
        <f t="shared" si="0"/>
        <v>111</v>
      </c>
      <c r="H20" s="15">
        <f t="shared" si="1"/>
        <v>12</v>
      </c>
      <c r="I20" s="19">
        <f t="shared" si="2"/>
        <v>99</v>
      </c>
      <c r="K20" s="6"/>
    </row>
    <row r="21" spans="1:11" ht="30" x14ac:dyDescent="0.25">
      <c r="A21" s="40">
        <v>18</v>
      </c>
      <c r="B21" s="6" t="s">
        <v>162</v>
      </c>
      <c r="C21" s="33" t="s">
        <v>163</v>
      </c>
      <c r="D21" s="6">
        <v>99</v>
      </c>
      <c r="E21" s="42">
        <v>14</v>
      </c>
      <c r="F21" s="58">
        <v>99</v>
      </c>
      <c r="G21" s="30">
        <f t="shared" si="0"/>
        <v>113</v>
      </c>
      <c r="H21" s="15">
        <f t="shared" si="1"/>
        <v>14</v>
      </c>
      <c r="I21" s="19">
        <f t="shared" si="2"/>
        <v>99</v>
      </c>
      <c r="K21" s="6"/>
    </row>
    <row r="22" spans="1:11" ht="30" x14ac:dyDescent="0.25">
      <c r="A22" s="40">
        <v>19</v>
      </c>
      <c r="B22" s="6" t="s">
        <v>164</v>
      </c>
      <c r="C22" s="33" t="s">
        <v>163</v>
      </c>
      <c r="D22" s="6">
        <v>99</v>
      </c>
      <c r="E22" s="42">
        <v>15</v>
      </c>
      <c r="F22" s="59">
        <v>99</v>
      </c>
      <c r="G22" s="30">
        <f t="shared" si="0"/>
        <v>114</v>
      </c>
      <c r="H22" s="15">
        <f t="shared" si="1"/>
        <v>15</v>
      </c>
      <c r="I22" s="19">
        <f t="shared" si="2"/>
        <v>99</v>
      </c>
      <c r="K22" s="6"/>
    </row>
    <row r="23" spans="1:11" ht="29.25" customHeight="1" x14ac:dyDescent="0.25">
      <c r="A23" s="40">
        <v>20</v>
      </c>
      <c r="B23" s="6" t="s">
        <v>169</v>
      </c>
      <c r="C23" s="33" t="s">
        <v>170</v>
      </c>
      <c r="D23" s="6">
        <v>99</v>
      </c>
      <c r="E23" s="42">
        <v>16</v>
      </c>
      <c r="F23" s="59">
        <v>99</v>
      </c>
      <c r="G23" s="30">
        <f t="shared" si="0"/>
        <v>115</v>
      </c>
      <c r="H23" s="15">
        <f t="shared" si="1"/>
        <v>16</v>
      </c>
      <c r="I23" s="19">
        <f t="shared" si="2"/>
        <v>99</v>
      </c>
      <c r="K23" s="6"/>
    </row>
    <row r="24" spans="1:11" ht="30" x14ac:dyDescent="0.25">
      <c r="A24" s="40">
        <v>21</v>
      </c>
      <c r="B24" s="6" t="s">
        <v>167</v>
      </c>
      <c r="C24" s="33" t="s">
        <v>168</v>
      </c>
      <c r="D24" s="6">
        <v>99</v>
      </c>
      <c r="E24" s="42">
        <v>17</v>
      </c>
      <c r="F24" s="58">
        <v>99</v>
      </c>
      <c r="G24" s="30">
        <f t="shared" si="0"/>
        <v>116</v>
      </c>
      <c r="H24" s="15">
        <f t="shared" si="1"/>
        <v>17</v>
      </c>
      <c r="I24" s="19">
        <f t="shared" si="2"/>
        <v>99</v>
      </c>
      <c r="K24" s="6"/>
    </row>
    <row r="25" spans="1:11" ht="30" x14ac:dyDescent="0.25">
      <c r="A25" s="43">
        <v>22</v>
      </c>
      <c r="B25" s="9" t="s">
        <v>165</v>
      </c>
      <c r="C25" s="34" t="s">
        <v>166</v>
      </c>
      <c r="D25" s="9">
        <v>99</v>
      </c>
      <c r="E25" s="45">
        <v>18</v>
      </c>
      <c r="F25" s="69">
        <v>99</v>
      </c>
      <c r="G25" s="31">
        <f t="shared" si="0"/>
        <v>117</v>
      </c>
      <c r="H25" s="20">
        <f t="shared" si="1"/>
        <v>18</v>
      </c>
      <c r="I25" s="21">
        <f t="shared" si="2"/>
        <v>99</v>
      </c>
      <c r="K25" s="9"/>
    </row>
    <row r="26" spans="1:11" x14ac:dyDescent="0.25">
      <c r="J26" s="39"/>
      <c r="K26" s="39"/>
    </row>
    <row r="27" spans="1:11" x14ac:dyDescent="0.25">
      <c r="J27" s="39"/>
      <c r="K27" s="39"/>
    </row>
    <row r="28" spans="1:11" x14ac:dyDescent="0.25">
      <c r="J28" s="39"/>
      <c r="K28" s="39"/>
    </row>
    <row r="29" spans="1:11" x14ac:dyDescent="0.25">
      <c r="J29" s="39"/>
      <c r="K29" s="39"/>
    </row>
    <row r="30" spans="1:11" x14ac:dyDescent="0.25">
      <c r="J30" s="39"/>
      <c r="K30" s="39"/>
    </row>
    <row r="31" spans="1:11" x14ac:dyDescent="0.25">
      <c r="J31" s="39"/>
      <c r="K31" s="39"/>
    </row>
    <row r="32" spans="1:11" x14ac:dyDescent="0.25">
      <c r="J32" s="39"/>
      <c r="K32" s="39"/>
    </row>
    <row r="33" spans="10:11" x14ac:dyDescent="0.25">
      <c r="J33" s="39"/>
      <c r="K33" s="39"/>
    </row>
    <row r="34" spans="10:11" x14ac:dyDescent="0.25">
      <c r="J34" s="39"/>
      <c r="K34" s="39"/>
    </row>
    <row r="35" spans="10:11" x14ac:dyDescent="0.25">
      <c r="J35" s="39"/>
      <c r="K35" s="39"/>
    </row>
    <row r="36" spans="10:11" x14ac:dyDescent="0.25">
      <c r="J36" s="39"/>
      <c r="K36" s="39"/>
    </row>
    <row r="37" spans="10:11" x14ac:dyDescent="0.25">
      <c r="J37" s="39"/>
      <c r="K37" s="39"/>
    </row>
    <row r="38" spans="10:11" x14ac:dyDescent="0.25">
      <c r="J38" s="39"/>
      <c r="K38" s="39"/>
    </row>
    <row r="39" spans="10:11" x14ac:dyDescent="0.25">
      <c r="J39" s="39"/>
      <c r="K39" s="39"/>
    </row>
    <row r="40" spans="10:11" x14ac:dyDescent="0.25">
      <c r="J40" s="39"/>
      <c r="K40" s="39"/>
    </row>
    <row r="41" spans="10:11" x14ac:dyDescent="0.25">
      <c r="J41" s="39"/>
      <c r="K41" s="39"/>
    </row>
    <row r="42" spans="10:11" x14ac:dyDescent="0.25">
      <c r="J42" s="39"/>
      <c r="K42" s="39"/>
    </row>
    <row r="43" spans="10:11" x14ac:dyDescent="0.25">
      <c r="J43" s="39"/>
      <c r="K43" s="39"/>
    </row>
    <row r="44" spans="10:11" x14ac:dyDescent="0.25">
      <c r="J44" s="39"/>
      <c r="K44" s="39"/>
    </row>
    <row r="45" spans="10:11" x14ac:dyDescent="0.25">
      <c r="J45" s="39"/>
      <c r="K45" s="39"/>
    </row>
    <row r="46" spans="10:11" x14ac:dyDescent="0.25">
      <c r="J46" s="39"/>
      <c r="K46" s="39"/>
    </row>
    <row r="47" spans="10:11" x14ac:dyDescent="0.25">
      <c r="J47" s="39"/>
      <c r="K47" s="39"/>
    </row>
    <row r="48" spans="10:11" x14ac:dyDescent="0.25">
      <c r="J48" s="39"/>
      <c r="K48" s="39"/>
    </row>
    <row r="49" spans="10:11" x14ac:dyDescent="0.25">
      <c r="J49" s="39"/>
      <c r="K49" s="39"/>
    </row>
    <row r="50" spans="10:11" x14ac:dyDescent="0.25">
      <c r="J50" s="39"/>
      <c r="K50" s="39"/>
    </row>
    <row r="51" spans="10:11" x14ac:dyDescent="0.25">
      <c r="J51" s="39"/>
      <c r="K51" s="39"/>
    </row>
    <row r="52" spans="10:11" x14ac:dyDescent="0.25">
      <c r="J52" s="39"/>
      <c r="K52" s="39"/>
    </row>
    <row r="53" spans="10:11" x14ac:dyDescent="0.25">
      <c r="J53" s="39"/>
      <c r="K53" s="39"/>
    </row>
    <row r="54" spans="10:11" x14ac:dyDescent="0.25">
      <c r="J54" s="39"/>
      <c r="K54" s="39"/>
    </row>
    <row r="55" spans="10:11" x14ac:dyDescent="0.25">
      <c r="J55" s="39"/>
      <c r="K55" s="39"/>
    </row>
    <row r="56" spans="10:11" x14ac:dyDescent="0.25">
      <c r="J56" s="39"/>
      <c r="K56" s="39"/>
    </row>
    <row r="57" spans="10:11" x14ac:dyDescent="0.25">
      <c r="J57" s="39"/>
      <c r="K57" s="39"/>
    </row>
    <row r="58" spans="10:11" x14ac:dyDescent="0.25">
      <c r="J58" s="39"/>
      <c r="K58" s="39"/>
    </row>
    <row r="59" spans="10:11" x14ac:dyDescent="0.25">
      <c r="J59" s="39"/>
      <c r="K59" s="39"/>
    </row>
    <row r="60" spans="10:11" x14ac:dyDescent="0.25">
      <c r="J60" s="39"/>
      <c r="K60" s="39"/>
    </row>
    <row r="61" spans="10:11" x14ac:dyDescent="0.25">
      <c r="J61" s="39"/>
      <c r="K61" s="39"/>
    </row>
    <row r="62" spans="10:11" x14ac:dyDescent="0.25">
      <c r="J62" s="39"/>
      <c r="K62" s="39"/>
    </row>
    <row r="63" spans="10:11" x14ac:dyDescent="0.25">
      <c r="J63" s="39"/>
      <c r="K63" s="39"/>
    </row>
    <row r="64" spans="10:11" x14ac:dyDescent="0.25">
      <c r="J64" s="39"/>
      <c r="K64" s="39"/>
    </row>
    <row r="65" spans="10:11" x14ac:dyDescent="0.25">
      <c r="J65" s="39"/>
      <c r="K65" s="39"/>
    </row>
    <row r="66" spans="10:11" x14ac:dyDescent="0.25">
      <c r="J66" s="39"/>
      <c r="K66" s="39"/>
    </row>
    <row r="67" spans="10:11" x14ac:dyDescent="0.25">
      <c r="J67" s="39"/>
      <c r="K67" s="39"/>
    </row>
    <row r="68" spans="10:11" x14ac:dyDescent="0.25">
      <c r="J68" s="39"/>
      <c r="K68" s="39"/>
    </row>
    <row r="69" spans="10:11" x14ac:dyDescent="0.25">
      <c r="J69" s="39"/>
      <c r="K69" s="39"/>
    </row>
    <row r="70" spans="10:11" x14ac:dyDescent="0.25">
      <c r="J70" s="39"/>
      <c r="K70" s="39"/>
    </row>
    <row r="71" spans="10:11" x14ac:dyDescent="0.25">
      <c r="J71" s="39"/>
      <c r="K71" s="39"/>
    </row>
    <row r="72" spans="10:11" x14ac:dyDescent="0.25">
      <c r="J72" s="39"/>
      <c r="K72" s="39"/>
    </row>
    <row r="73" spans="10:11" x14ac:dyDescent="0.25">
      <c r="J73" s="39"/>
      <c r="K73" s="39"/>
    </row>
    <row r="74" spans="10:11" x14ac:dyDescent="0.25">
      <c r="J74" s="39"/>
      <c r="K74" s="39"/>
    </row>
    <row r="75" spans="10:11" x14ac:dyDescent="0.25">
      <c r="J75" s="39"/>
      <c r="K75" s="39"/>
    </row>
    <row r="76" spans="10:11" x14ac:dyDescent="0.25">
      <c r="J76" s="39"/>
      <c r="K76" s="39"/>
    </row>
    <row r="77" spans="10:11" x14ac:dyDescent="0.25">
      <c r="J77" s="39"/>
      <c r="K77" s="39"/>
    </row>
    <row r="78" spans="10:11" x14ac:dyDescent="0.25">
      <c r="J78" s="39"/>
      <c r="K78" s="39"/>
    </row>
  </sheetData>
  <sortState ref="B2:I23">
    <sortCondition ref="G2:G23"/>
    <sortCondition ref="H2:H23"/>
    <sortCondition ref="I2:I23"/>
  </sortState>
  <mergeCells count="1">
    <mergeCell ref="A1:I1"/>
  </mergeCells>
  <phoneticPr fontId="8" type="noConversion"/>
  <conditionalFormatting sqref="F15 F17 D22:F25 F6:F8 F20:F21 G4:I25 D4:E21 F11:F13">
    <cfRule type="cellIs" dxfId="6" priority="5" operator="equal">
      <formula>99</formula>
    </cfRule>
  </conditionalFormatting>
  <conditionalFormatting sqref="G3:I3">
    <cfRule type="cellIs" dxfId="5" priority="1" operator="equal">
      <formula>99</formula>
    </cfRule>
  </conditionalFormatting>
  <printOptions horizontalCentered="1" verticalCentered="1"/>
  <pageMargins left="0.70866141732283472" right="0.70866141732283472" top="0.35433070866141736" bottom="0.74803149606299213" header="0.31496062992125984" footer="0.31496062992125984"/>
  <pageSetup scale="87" orientation="portrait" horizontalDpi="4294967292" verticalDpi="4294967292"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opLeftCell="C1" zoomScale="150" zoomScaleNormal="150" zoomScalePageLayoutView="150" workbookViewId="0">
      <selection activeCell="G22" sqref="G22"/>
    </sheetView>
  </sheetViews>
  <sheetFormatPr defaultColWidth="39" defaultRowHeight="15" x14ac:dyDescent="0.25"/>
  <cols>
    <col min="1" max="1" width="9.42578125" style="60" customWidth="1"/>
    <col min="2" max="2" width="20.28515625" style="60" customWidth="1"/>
    <col min="3" max="3" width="6.42578125" style="60" bestFit="1" customWidth="1"/>
    <col min="4" max="4" width="5.28515625" style="60" bestFit="1" customWidth="1"/>
    <col min="5" max="5" width="5.7109375" style="60" bestFit="1" customWidth="1"/>
    <col min="6" max="6" width="7.140625" style="60" customWidth="1"/>
    <col min="7" max="7" width="14.28515625" style="60" bestFit="1" customWidth="1"/>
    <col min="8" max="8" width="14.85546875" style="60" bestFit="1" customWidth="1"/>
    <col min="9" max="9" width="14" style="60" bestFit="1" customWidth="1"/>
    <col min="10" max="10" width="16.28515625" style="1" customWidth="1"/>
    <col min="11" max="11" width="19.85546875" style="4" customWidth="1"/>
    <col min="12" max="16384" width="39" style="60"/>
  </cols>
  <sheetData>
    <row r="1" spans="1:11" x14ac:dyDescent="0.25">
      <c r="A1" s="76" t="s">
        <v>186</v>
      </c>
      <c r="B1" s="77"/>
      <c r="C1" s="77"/>
      <c r="D1" s="77"/>
      <c r="E1" s="77"/>
      <c r="F1" s="77"/>
      <c r="G1" s="77"/>
      <c r="H1" s="77"/>
      <c r="I1" s="77"/>
    </row>
    <row r="3" spans="1:11" s="35" customFormat="1" ht="42.75" customHeight="1" x14ac:dyDescent="0.25">
      <c r="A3" s="71" t="s">
        <v>180</v>
      </c>
      <c r="B3" s="2" t="s">
        <v>0</v>
      </c>
      <c r="C3" s="28" t="s">
        <v>181</v>
      </c>
      <c r="D3" s="27" t="s">
        <v>177</v>
      </c>
      <c r="E3" s="3" t="s">
        <v>178</v>
      </c>
      <c r="F3" s="28" t="s">
        <v>179</v>
      </c>
      <c r="G3" s="24" t="s">
        <v>182</v>
      </c>
      <c r="H3" s="25" t="s">
        <v>146</v>
      </c>
      <c r="I3" s="26" t="s">
        <v>147</v>
      </c>
      <c r="J3" s="1"/>
      <c r="K3" s="60"/>
    </row>
    <row r="4" spans="1:11" x14ac:dyDescent="0.25">
      <c r="A4" s="40">
        <v>1</v>
      </c>
      <c r="B4" s="6" t="s">
        <v>8</v>
      </c>
      <c r="C4" s="33">
        <v>1997</v>
      </c>
      <c r="D4" s="41">
        <v>0</v>
      </c>
      <c r="E4" s="42">
        <v>0</v>
      </c>
      <c r="F4" s="48">
        <v>2</v>
      </c>
      <c r="G4" s="14">
        <f t="shared" ref="G4:G37" si="0">SUM(D4,E4,F4)-MAX(D4,E4,F4)</f>
        <v>0</v>
      </c>
      <c r="H4" s="15">
        <f t="shared" ref="H4:H37" si="1">MIN(D4,E4,F4)</f>
        <v>0</v>
      </c>
      <c r="I4" s="19">
        <f t="shared" ref="I4:I37" si="2">F4</f>
        <v>2</v>
      </c>
      <c r="K4" s="6"/>
    </row>
    <row r="5" spans="1:11" x14ac:dyDescent="0.25">
      <c r="A5" s="40">
        <v>2</v>
      </c>
      <c r="B5" s="6" t="s">
        <v>58</v>
      </c>
      <c r="C5" s="33">
        <v>1997</v>
      </c>
      <c r="D5" s="41">
        <v>2</v>
      </c>
      <c r="E5" s="42">
        <v>3</v>
      </c>
      <c r="F5" s="48">
        <v>0</v>
      </c>
      <c r="G5" s="14">
        <f t="shared" si="0"/>
        <v>2</v>
      </c>
      <c r="H5" s="15">
        <f t="shared" si="1"/>
        <v>0</v>
      </c>
      <c r="I5" s="19">
        <f t="shared" si="2"/>
        <v>0</v>
      </c>
      <c r="K5" s="6"/>
    </row>
    <row r="6" spans="1:11" x14ac:dyDescent="0.25">
      <c r="A6" s="40">
        <v>3</v>
      </c>
      <c r="B6" s="6" t="s">
        <v>62</v>
      </c>
      <c r="C6" s="33">
        <v>1999</v>
      </c>
      <c r="D6" s="41">
        <v>6</v>
      </c>
      <c r="E6" s="42">
        <v>2</v>
      </c>
      <c r="F6" s="48">
        <v>5</v>
      </c>
      <c r="G6" s="14">
        <f t="shared" si="0"/>
        <v>7</v>
      </c>
      <c r="H6" s="15">
        <f t="shared" si="1"/>
        <v>2</v>
      </c>
      <c r="I6" s="19">
        <f t="shared" si="2"/>
        <v>5</v>
      </c>
      <c r="K6" s="6"/>
    </row>
    <row r="7" spans="1:11" ht="14.25" customHeight="1" x14ac:dyDescent="0.25">
      <c r="A7" s="40">
        <v>4</v>
      </c>
      <c r="B7" s="6" t="s">
        <v>51</v>
      </c>
      <c r="C7" s="33">
        <v>1998</v>
      </c>
      <c r="D7" s="41">
        <v>4</v>
      </c>
      <c r="E7" s="42">
        <v>9</v>
      </c>
      <c r="F7" s="48">
        <v>4</v>
      </c>
      <c r="G7" s="14">
        <f t="shared" si="0"/>
        <v>8</v>
      </c>
      <c r="H7" s="15">
        <f t="shared" si="1"/>
        <v>4</v>
      </c>
      <c r="I7" s="19">
        <f t="shared" si="2"/>
        <v>4</v>
      </c>
      <c r="K7" s="6"/>
    </row>
    <row r="8" spans="1:11" x14ac:dyDescent="0.25">
      <c r="A8" s="40">
        <v>5</v>
      </c>
      <c r="B8" s="6" t="s">
        <v>116</v>
      </c>
      <c r="C8" s="33">
        <v>2000</v>
      </c>
      <c r="D8" s="41">
        <v>11</v>
      </c>
      <c r="E8" s="42">
        <v>6</v>
      </c>
      <c r="F8" s="48">
        <v>3</v>
      </c>
      <c r="G8" s="14">
        <f t="shared" si="0"/>
        <v>9</v>
      </c>
      <c r="H8" s="15">
        <f t="shared" si="1"/>
        <v>3</v>
      </c>
      <c r="I8" s="19">
        <f t="shared" si="2"/>
        <v>3</v>
      </c>
      <c r="K8" s="6"/>
    </row>
    <row r="9" spans="1:11" x14ac:dyDescent="0.25">
      <c r="A9" s="40">
        <v>6</v>
      </c>
      <c r="B9" s="6" t="s">
        <v>98</v>
      </c>
      <c r="C9" s="33">
        <v>1995</v>
      </c>
      <c r="D9" s="41">
        <v>3</v>
      </c>
      <c r="E9" s="42">
        <v>7</v>
      </c>
      <c r="F9" s="48">
        <v>6</v>
      </c>
      <c r="G9" s="14">
        <f t="shared" si="0"/>
        <v>9</v>
      </c>
      <c r="H9" s="15">
        <f t="shared" si="1"/>
        <v>3</v>
      </c>
      <c r="I9" s="19">
        <f t="shared" si="2"/>
        <v>6</v>
      </c>
      <c r="K9" s="6"/>
    </row>
    <row r="10" spans="1:11" x14ac:dyDescent="0.25">
      <c r="A10" s="40">
        <v>7</v>
      </c>
      <c r="B10" s="6" t="s">
        <v>74</v>
      </c>
      <c r="C10" s="33">
        <v>1998</v>
      </c>
      <c r="D10" s="41">
        <v>5</v>
      </c>
      <c r="E10" s="42">
        <v>4</v>
      </c>
      <c r="F10" s="48">
        <v>7</v>
      </c>
      <c r="G10" s="14">
        <f t="shared" si="0"/>
        <v>9</v>
      </c>
      <c r="H10" s="15">
        <f t="shared" si="1"/>
        <v>4</v>
      </c>
      <c r="I10" s="19">
        <f t="shared" si="2"/>
        <v>7</v>
      </c>
      <c r="K10" s="6"/>
    </row>
    <row r="11" spans="1:11" ht="14.25" customHeight="1" x14ac:dyDescent="0.25">
      <c r="A11" s="40">
        <v>8</v>
      </c>
      <c r="B11" s="6" t="s">
        <v>27</v>
      </c>
      <c r="C11" s="33">
        <v>1995</v>
      </c>
      <c r="D11" s="41">
        <v>7</v>
      </c>
      <c r="E11" s="42">
        <v>5</v>
      </c>
      <c r="F11" s="48">
        <v>11</v>
      </c>
      <c r="G11" s="14">
        <f t="shared" si="0"/>
        <v>12</v>
      </c>
      <c r="H11" s="15">
        <f t="shared" si="1"/>
        <v>5</v>
      </c>
      <c r="I11" s="19">
        <f t="shared" si="2"/>
        <v>11</v>
      </c>
      <c r="K11" s="6"/>
    </row>
    <row r="12" spans="1:11" ht="16.5" customHeight="1" x14ac:dyDescent="0.25">
      <c r="A12" s="40">
        <v>9</v>
      </c>
      <c r="B12" s="6" t="s">
        <v>86</v>
      </c>
      <c r="C12" s="33">
        <v>2001</v>
      </c>
      <c r="D12" s="41">
        <v>9</v>
      </c>
      <c r="E12" s="42">
        <v>15</v>
      </c>
      <c r="F12" s="48">
        <v>8</v>
      </c>
      <c r="G12" s="14">
        <f t="shared" si="0"/>
        <v>17</v>
      </c>
      <c r="H12" s="15">
        <f t="shared" si="1"/>
        <v>8</v>
      </c>
      <c r="I12" s="19">
        <f t="shared" si="2"/>
        <v>8</v>
      </c>
      <c r="K12" s="6"/>
    </row>
    <row r="13" spans="1:11" x14ac:dyDescent="0.25">
      <c r="A13" s="40">
        <v>10</v>
      </c>
      <c r="B13" s="6" t="s">
        <v>36</v>
      </c>
      <c r="C13" s="33">
        <v>1998</v>
      </c>
      <c r="D13" s="41">
        <v>13</v>
      </c>
      <c r="E13" s="42">
        <v>8</v>
      </c>
      <c r="F13" s="48">
        <v>9</v>
      </c>
      <c r="G13" s="14">
        <f t="shared" si="0"/>
        <v>17</v>
      </c>
      <c r="H13" s="15">
        <f t="shared" si="1"/>
        <v>8</v>
      </c>
      <c r="I13" s="19">
        <f t="shared" si="2"/>
        <v>9</v>
      </c>
      <c r="K13" s="6"/>
    </row>
    <row r="14" spans="1:11" ht="16.5" customHeight="1" x14ac:dyDescent="0.25">
      <c r="A14" s="40">
        <v>11</v>
      </c>
      <c r="B14" s="6" t="s">
        <v>106</v>
      </c>
      <c r="C14" s="33">
        <v>2001</v>
      </c>
      <c r="D14" s="41">
        <v>8</v>
      </c>
      <c r="E14" s="42">
        <v>14</v>
      </c>
      <c r="F14" s="48">
        <v>10</v>
      </c>
      <c r="G14" s="14">
        <f t="shared" si="0"/>
        <v>18</v>
      </c>
      <c r="H14" s="15">
        <f t="shared" si="1"/>
        <v>8</v>
      </c>
      <c r="I14" s="19">
        <f t="shared" si="2"/>
        <v>10</v>
      </c>
      <c r="K14" s="6"/>
    </row>
    <row r="15" spans="1:11" ht="15" customHeight="1" x14ac:dyDescent="0.25">
      <c r="A15" s="40">
        <v>12</v>
      </c>
      <c r="B15" s="6" t="s">
        <v>31</v>
      </c>
      <c r="C15" s="33">
        <v>1996</v>
      </c>
      <c r="D15" s="41">
        <v>12</v>
      </c>
      <c r="E15" s="42">
        <v>10</v>
      </c>
      <c r="F15" s="48">
        <v>13</v>
      </c>
      <c r="G15" s="14">
        <f t="shared" si="0"/>
        <v>22</v>
      </c>
      <c r="H15" s="15">
        <f t="shared" si="1"/>
        <v>10</v>
      </c>
      <c r="I15" s="19">
        <f t="shared" si="2"/>
        <v>13</v>
      </c>
      <c r="K15" s="6"/>
    </row>
    <row r="16" spans="1:11" ht="12" customHeight="1" x14ac:dyDescent="0.25">
      <c r="A16" s="40">
        <v>13</v>
      </c>
      <c r="B16" s="6" t="s">
        <v>38</v>
      </c>
      <c r="C16" s="33">
        <v>1999</v>
      </c>
      <c r="D16" s="41">
        <v>10</v>
      </c>
      <c r="E16" s="42">
        <v>12</v>
      </c>
      <c r="F16" s="48">
        <v>16</v>
      </c>
      <c r="G16" s="14">
        <f t="shared" si="0"/>
        <v>22</v>
      </c>
      <c r="H16" s="15">
        <f t="shared" si="1"/>
        <v>10</v>
      </c>
      <c r="I16" s="19">
        <f t="shared" si="2"/>
        <v>16</v>
      </c>
      <c r="K16" s="6"/>
    </row>
    <row r="17" spans="1:11" x14ac:dyDescent="0.25">
      <c r="A17" s="40">
        <v>14</v>
      </c>
      <c r="B17" s="6" t="s">
        <v>85</v>
      </c>
      <c r="C17" s="33">
        <v>1998</v>
      </c>
      <c r="D17" s="41">
        <v>16</v>
      </c>
      <c r="E17" s="42">
        <v>11</v>
      </c>
      <c r="F17" s="48">
        <v>14</v>
      </c>
      <c r="G17" s="14">
        <f t="shared" si="0"/>
        <v>25</v>
      </c>
      <c r="H17" s="15">
        <f t="shared" si="1"/>
        <v>11</v>
      </c>
      <c r="I17" s="19">
        <f t="shared" si="2"/>
        <v>14</v>
      </c>
      <c r="K17" s="6"/>
    </row>
    <row r="18" spans="1:11" x14ac:dyDescent="0.25">
      <c r="A18" s="40">
        <v>15</v>
      </c>
      <c r="B18" s="6" t="s">
        <v>12</v>
      </c>
      <c r="C18" s="33">
        <v>2002</v>
      </c>
      <c r="D18" s="41">
        <v>15</v>
      </c>
      <c r="E18" s="42">
        <v>13</v>
      </c>
      <c r="F18" s="48">
        <v>17</v>
      </c>
      <c r="G18" s="14">
        <f t="shared" si="0"/>
        <v>28</v>
      </c>
      <c r="H18" s="15">
        <f t="shared" si="1"/>
        <v>13</v>
      </c>
      <c r="I18" s="19">
        <f t="shared" si="2"/>
        <v>17</v>
      </c>
      <c r="K18" s="6"/>
    </row>
    <row r="19" spans="1:11" ht="15.75" customHeight="1" x14ac:dyDescent="0.25">
      <c r="A19" s="40">
        <v>16</v>
      </c>
      <c r="B19" s="6" t="s">
        <v>97</v>
      </c>
      <c r="C19" s="33">
        <v>2001</v>
      </c>
      <c r="D19" s="41">
        <v>19</v>
      </c>
      <c r="E19" s="42">
        <v>17</v>
      </c>
      <c r="F19" s="48">
        <v>12</v>
      </c>
      <c r="G19" s="14">
        <f t="shared" si="0"/>
        <v>29</v>
      </c>
      <c r="H19" s="15">
        <f t="shared" si="1"/>
        <v>12</v>
      </c>
      <c r="I19" s="19">
        <f t="shared" si="2"/>
        <v>12</v>
      </c>
      <c r="K19" s="6"/>
    </row>
    <row r="20" spans="1:11" x14ac:dyDescent="0.25">
      <c r="A20" s="40">
        <v>17</v>
      </c>
      <c r="B20" s="6" t="s">
        <v>84</v>
      </c>
      <c r="C20" s="33">
        <v>1998</v>
      </c>
      <c r="D20" s="41">
        <v>21</v>
      </c>
      <c r="E20" s="42">
        <v>16</v>
      </c>
      <c r="F20" s="48">
        <v>15</v>
      </c>
      <c r="G20" s="14">
        <f t="shared" si="0"/>
        <v>31</v>
      </c>
      <c r="H20" s="15">
        <f t="shared" si="1"/>
        <v>15</v>
      </c>
      <c r="I20" s="19">
        <f t="shared" si="2"/>
        <v>15</v>
      </c>
      <c r="K20" s="6"/>
    </row>
    <row r="21" spans="1:11" x14ac:dyDescent="0.25">
      <c r="A21" s="40">
        <v>18</v>
      </c>
      <c r="B21" s="6" t="s">
        <v>24</v>
      </c>
      <c r="C21" s="33">
        <v>1999</v>
      </c>
      <c r="D21" s="41">
        <v>17</v>
      </c>
      <c r="E21" s="42">
        <v>22</v>
      </c>
      <c r="F21" s="56">
        <v>99</v>
      </c>
      <c r="G21" s="14">
        <f t="shared" si="0"/>
        <v>39</v>
      </c>
      <c r="H21" s="15">
        <f t="shared" si="1"/>
        <v>17</v>
      </c>
      <c r="I21" s="19">
        <f t="shared" si="2"/>
        <v>99</v>
      </c>
      <c r="K21" s="6"/>
    </row>
    <row r="22" spans="1:11" ht="15.75" customHeight="1" x14ac:dyDescent="0.25">
      <c r="A22" s="40">
        <v>19</v>
      </c>
      <c r="B22" s="6" t="s">
        <v>91</v>
      </c>
      <c r="C22" s="33">
        <v>1999</v>
      </c>
      <c r="D22" s="41">
        <v>14</v>
      </c>
      <c r="E22" s="42">
        <v>27</v>
      </c>
      <c r="F22" s="56">
        <v>99</v>
      </c>
      <c r="G22" s="30">
        <f t="shared" si="0"/>
        <v>41</v>
      </c>
      <c r="H22" s="15">
        <f t="shared" si="1"/>
        <v>14</v>
      </c>
      <c r="I22" s="19">
        <f t="shared" si="2"/>
        <v>99</v>
      </c>
      <c r="K22" s="6"/>
    </row>
    <row r="23" spans="1:11" x14ac:dyDescent="0.25">
      <c r="A23" s="40">
        <v>20</v>
      </c>
      <c r="B23" s="6" t="s">
        <v>119</v>
      </c>
      <c r="C23" s="33">
        <v>2001</v>
      </c>
      <c r="D23" s="41">
        <v>18</v>
      </c>
      <c r="E23" s="42">
        <v>25</v>
      </c>
      <c r="F23" s="56">
        <v>99</v>
      </c>
      <c r="G23" s="30">
        <f t="shared" si="0"/>
        <v>43</v>
      </c>
      <c r="H23" s="15">
        <f t="shared" si="1"/>
        <v>18</v>
      </c>
      <c r="I23" s="19">
        <f t="shared" si="2"/>
        <v>99</v>
      </c>
      <c r="K23" s="6"/>
    </row>
    <row r="24" spans="1:11" ht="14.25" customHeight="1" x14ac:dyDescent="0.25">
      <c r="A24" s="40">
        <v>21</v>
      </c>
      <c r="B24" s="6" t="s">
        <v>81</v>
      </c>
      <c r="C24" s="33">
        <v>2002</v>
      </c>
      <c r="D24" s="41">
        <v>25</v>
      </c>
      <c r="E24" s="42">
        <v>20</v>
      </c>
      <c r="F24" s="56">
        <v>99</v>
      </c>
      <c r="G24" s="14">
        <f t="shared" si="0"/>
        <v>45</v>
      </c>
      <c r="H24" s="15">
        <f t="shared" si="1"/>
        <v>20</v>
      </c>
      <c r="I24" s="19">
        <f t="shared" si="2"/>
        <v>99</v>
      </c>
      <c r="K24" s="6"/>
    </row>
    <row r="25" spans="1:11" x14ac:dyDescent="0.25">
      <c r="A25" s="40">
        <v>22</v>
      </c>
      <c r="B25" s="6" t="s">
        <v>42</v>
      </c>
      <c r="C25" s="33">
        <v>2002</v>
      </c>
      <c r="D25" s="41">
        <v>24</v>
      </c>
      <c r="E25" s="42">
        <v>21</v>
      </c>
      <c r="F25" s="56">
        <v>99</v>
      </c>
      <c r="G25" s="14">
        <f t="shared" si="0"/>
        <v>45</v>
      </c>
      <c r="H25" s="15">
        <f t="shared" si="1"/>
        <v>21</v>
      </c>
      <c r="I25" s="19">
        <f t="shared" si="2"/>
        <v>99</v>
      </c>
      <c r="K25" s="6"/>
    </row>
    <row r="26" spans="1:11" x14ac:dyDescent="0.25">
      <c r="A26" s="40">
        <v>23</v>
      </c>
      <c r="B26" s="6" t="s">
        <v>9</v>
      </c>
      <c r="C26" s="33">
        <v>1999</v>
      </c>
      <c r="D26" s="41">
        <v>99</v>
      </c>
      <c r="E26" s="42">
        <v>18</v>
      </c>
      <c r="F26" s="56">
        <v>99</v>
      </c>
      <c r="G26" s="14">
        <f t="shared" si="0"/>
        <v>117</v>
      </c>
      <c r="H26" s="15">
        <f t="shared" si="1"/>
        <v>18</v>
      </c>
      <c r="I26" s="19">
        <f t="shared" si="2"/>
        <v>99</v>
      </c>
      <c r="K26" s="6"/>
    </row>
    <row r="27" spans="1:11" x14ac:dyDescent="0.25">
      <c r="A27" s="40">
        <v>24</v>
      </c>
      <c r="B27" s="6" t="s">
        <v>171</v>
      </c>
      <c r="C27" s="33">
        <v>2001</v>
      </c>
      <c r="D27" s="41">
        <v>99</v>
      </c>
      <c r="E27" s="42">
        <v>19</v>
      </c>
      <c r="F27" s="56">
        <v>99</v>
      </c>
      <c r="G27" s="14">
        <f t="shared" si="0"/>
        <v>118</v>
      </c>
      <c r="H27" s="15">
        <f t="shared" si="1"/>
        <v>19</v>
      </c>
      <c r="I27" s="19">
        <f t="shared" si="2"/>
        <v>99</v>
      </c>
      <c r="K27" s="6"/>
    </row>
    <row r="28" spans="1:11" x14ac:dyDescent="0.25">
      <c r="A28" s="40">
        <v>25</v>
      </c>
      <c r="B28" s="6" t="s">
        <v>78</v>
      </c>
      <c r="C28" s="33">
        <v>2000</v>
      </c>
      <c r="D28" s="41">
        <v>20</v>
      </c>
      <c r="E28" s="42">
        <v>99</v>
      </c>
      <c r="F28" s="56">
        <v>99</v>
      </c>
      <c r="G28" s="30">
        <f t="shared" si="0"/>
        <v>119</v>
      </c>
      <c r="H28" s="15">
        <f t="shared" si="1"/>
        <v>20</v>
      </c>
      <c r="I28" s="19">
        <f t="shared" si="2"/>
        <v>99</v>
      </c>
      <c r="K28" s="6"/>
    </row>
    <row r="29" spans="1:11" x14ac:dyDescent="0.25">
      <c r="A29" s="40">
        <v>26</v>
      </c>
      <c r="B29" s="6" t="s">
        <v>41</v>
      </c>
      <c r="C29" s="33">
        <v>2001</v>
      </c>
      <c r="D29" s="41">
        <v>22</v>
      </c>
      <c r="E29" s="42">
        <v>99</v>
      </c>
      <c r="F29" s="56">
        <v>99</v>
      </c>
      <c r="G29" s="30">
        <f t="shared" si="0"/>
        <v>121</v>
      </c>
      <c r="H29" s="15">
        <f t="shared" si="1"/>
        <v>22</v>
      </c>
      <c r="I29" s="19">
        <f t="shared" si="2"/>
        <v>99</v>
      </c>
      <c r="K29" s="6"/>
    </row>
    <row r="30" spans="1:11" x14ac:dyDescent="0.25">
      <c r="A30" s="40">
        <v>27</v>
      </c>
      <c r="B30" s="6" t="s">
        <v>78</v>
      </c>
      <c r="C30" s="33">
        <v>2000</v>
      </c>
      <c r="D30" s="41">
        <v>99</v>
      </c>
      <c r="E30" s="42">
        <v>23</v>
      </c>
      <c r="F30" s="56">
        <v>99</v>
      </c>
      <c r="G30" s="30">
        <f t="shared" si="0"/>
        <v>122</v>
      </c>
      <c r="H30" s="15">
        <f t="shared" si="1"/>
        <v>23</v>
      </c>
      <c r="I30" s="19">
        <f t="shared" si="2"/>
        <v>99</v>
      </c>
      <c r="K30" s="6"/>
    </row>
    <row r="31" spans="1:11" x14ac:dyDescent="0.25">
      <c r="A31" s="40">
        <v>28</v>
      </c>
      <c r="B31" s="6" t="s">
        <v>34</v>
      </c>
      <c r="C31" s="33">
        <v>1997</v>
      </c>
      <c r="D31" s="41">
        <v>23</v>
      </c>
      <c r="E31" s="42">
        <v>99</v>
      </c>
      <c r="F31" s="56">
        <v>99</v>
      </c>
      <c r="G31" s="30">
        <f t="shared" si="0"/>
        <v>122</v>
      </c>
      <c r="H31" s="15">
        <f t="shared" si="1"/>
        <v>23</v>
      </c>
      <c r="I31" s="19">
        <f t="shared" si="2"/>
        <v>99</v>
      </c>
      <c r="K31" s="6"/>
    </row>
    <row r="32" spans="1:11" x14ac:dyDescent="0.25">
      <c r="A32" s="40">
        <v>29</v>
      </c>
      <c r="B32" s="6" t="s">
        <v>172</v>
      </c>
      <c r="C32" s="33">
        <v>2002</v>
      </c>
      <c r="D32" s="41">
        <v>99</v>
      </c>
      <c r="E32" s="42">
        <v>24</v>
      </c>
      <c r="F32" s="56">
        <v>99</v>
      </c>
      <c r="G32" s="30">
        <f t="shared" si="0"/>
        <v>123</v>
      </c>
      <c r="H32" s="15">
        <f t="shared" si="1"/>
        <v>24</v>
      </c>
      <c r="I32" s="19">
        <f t="shared" si="2"/>
        <v>99</v>
      </c>
      <c r="K32" s="6"/>
    </row>
    <row r="33" spans="1:11" x14ac:dyDescent="0.25">
      <c r="A33" s="40">
        <v>30</v>
      </c>
      <c r="B33" s="6" t="s">
        <v>173</v>
      </c>
      <c r="C33" s="33">
        <v>2002</v>
      </c>
      <c r="D33" s="41">
        <v>99</v>
      </c>
      <c r="E33" s="42">
        <v>26</v>
      </c>
      <c r="F33" s="56">
        <v>99</v>
      </c>
      <c r="G33" s="30">
        <f t="shared" si="0"/>
        <v>125</v>
      </c>
      <c r="H33" s="15">
        <f t="shared" si="1"/>
        <v>26</v>
      </c>
      <c r="I33" s="19">
        <f t="shared" si="2"/>
        <v>99</v>
      </c>
      <c r="K33" s="6"/>
    </row>
    <row r="34" spans="1:11" x14ac:dyDescent="0.25">
      <c r="A34" s="40">
        <v>31</v>
      </c>
      <c r="B34" s="6" t="s">
        <v>54</v>
      </c>
      <c r="C34" s="33">
        <v>2002</v>
      </c>
      <c r="D34" s="41">
        <v>26</v>
      </c>
      <c r="E34" s="42">
        <v>99</v>
      </c>
      <c r="F34" s="56">
        <v>99</v>
      </c>
      <c r="G34" s="30">
        <f t="shared" si="0"/>
        <v>125</v>
      </c>
      <c r="H34" s="15">
        <f t="shared" si="1"/>
        <v>26</v>
      </c>
      <c r="I34" s="19">
        <f t="shared" si="2"/>
        <v>99</v>
      </c>
      <c r="K34" s="6"/>
    </row>
    <row r="35" spans="1:11" x14ac:dyDescent="0.25">
      <c r="A35" s="40">
        <v>32</v>
      </c>
      <c r="B35" s="6" t="s">
        <v>30</v>
      </c>
      <c r="C35" s="33">
        <v>2001</v>
      </c>
      <c r="D35" s="41">
        <v>27</v>
      </c>
      <c r="E35" s="42">
        <v>99</v>
      </c>
      <c r="F35" s="56">
        <v>99</v>
      </c>
      <c r="G35" s="30">
        <f t="shared" si="0"/>
        <v>126</v>
      </c>
      <c r="H35" s="15">
        <f t="shared" si="1"/>
        <v>27</v>
      </c>
      <c r="I35" s="19">
        <f t="shared" si="2"/>
        <v>99</v>
      </c>
      <c r="K35" s="6"/>
    </row>
    <row r="36" spans="1:11" x14ac:dyDescent="0.25">
      <c r="A36" s="40">
        <v>33</v>
      </c>
      <c r="B36" s="6" t="s">
        <v>174</v>
      </c>
      <c r="C36" s="33">
        <v>2002</v>
      </c>
      <c r="D36" s="41">
        <v>99</v>
      </c>
      <c r="E36" s="42">
        <v>28</v>
      </c>
      <c r="F36" s="56">
        <v>99</v>
      </c>
      <c r="G36" s="30">
        <f t="shared" si="0"/>
        <v>127</v>
      </c>
      <c r="H36" s="15">
        <f t="shared" si="1"/>
        <v>28</v>
      </c>
      <c r="I36" s="19">
        <f t="shared" si="2"/>
        <v>99</v>
      </c>
      <c r="K36" s="6"/>
    </row>
    <row r="37" spans="1:11" ht="14.25" customHeight="1" x14ac:dyDescent="0.25">
      <c r="A37" s="43">
        <v>34</v>
      </c>
      <c r="B37" s="9" t="s">
        <v>175</v>
      </c>
      <c r="C37" s="34">
        <v>1996</v>
      </c>
      <c r="D37" s="44">
        <v>99</v>
      </c>
      <c r="E37" s="45">
        <v>29</v>
      </c>
      <c r="F37" s="34">
        <v>99</v>
      </c>
      <c r="G37" s="31">
        <f t="shared" si="0"/>
        <v>128</v>
      </c>
      <c r="H37" s="20">
        <f t="shared" si="1"/>
        <v>29</v>
      </c>
      <c r="I37" s="21">
        <f t="shared" si="2"/>
        <v>99</v>
      </c>
      <c r="K37" s="9"/>
    </row>
    <row r="38" spans="1:11" x14ac:dyDescent="0.25">
      <c r="J38" s="39"/>
      <c r="K38" s="39"/>
    </row>
    <row r="39" spans="1:11" x14ac:dyDescent="0.25">
      <c r="J39" s="39"/>
      <c r="K39" s="39"/>
    </row>
    <row r="40" spans="1:11" x14ac:dyDescent="0.25">
      <c r="J40" s="39"/>
      <c r="K40" s="39"/>
    </row>
    <row r="41" spans="1:11" x14ac:dyDescent="0.25">
      <c r="J41" s="39"/>
      <c r="K41" s="39"/>
    </row>
    <row r="42" spans="1:11" x14ac:dyDescent="0.25">
      <c r="J42" s="39"/>
      <c r="K42" s="39"/>
    </row>
    <row r="43" spans="1:11" x14ac:dyDescent="0.25">
      <c r="J43" s="39"/>
      <c r="K43" s="39"/>
    </row>
    <row r="44" spans="1:11" x14ac:dyDescent="0.25">
      <c r="J44" s="39"/>
      <c r="K44" s="39"/>
    </row>
    <row r="45" spans="1:11" x14ac:dyDescent="0.25">
      <c r="J45" s="39"/>
      <c r="K45" s="39"/>
    </row>
    <row r="46" spans="1:11" x14ac:dyDescent="0.25">
      <c r="J46" s="39"/>
      <c r="K46" s="39"/>
    </row>
    <row r="47" spans="1:11" x14ac:dyDescent="0.25">
      <c r="J47" s="39"/>
      <c r="K47" s="39"/>
    </row>
    <row r="48" spans="1:11" x14ac:dyDescent="0.25">
      <c r="J48" s="39"/>
      <c r="K48" s="39"/>
    </row>
    <row r="49" spans="10:11" x14ac:dyDescent="0.25">
      <c r="J49" s="39"/>
      <c r="K49" s="39"/>
    </row>
    <row r="50" spans="10:11" x14ac:dyDescent="0.25">
      <c r="J50" s="39"/>
      <c r="K50" s="39"/>
    </row>
    <row r="51" spans="10:11" x14ac:dyDescent="0.25">
      <c r="J51" s="39"/>
      <c r="K51" s="39"/>
    </row>
    <row r="52" spans="10:11" x14ac:dyDescent="0.25">
      <c r="J52" s="39"/>
      <c r="K52" s="39"/>
    </row>
    <row r="53" spans="10:11" x14ac:dyDescent="0.25">
      <c r="J53" s="39"/>
      <c r="K53" s="39"/>
    </row>
    <row r="54" spans="10:11" x14ac:dyDescent="0.25">
      <c r="J54" s="39"/>
      <c r="K54" s="39"/>
    </row>
    <row r="55" spans="10:11" x14ac:dyDescent="0.25">
      <c r="J55" s="39"/>
      <c r="K55" s="39"/>
    </row>
    <row r="56" spans="10:11" x14ac:dyDescent="0.25">
      <c r="J56" s="39"/>
      <c r="K56" s="39"/>
    </row>
    <row r="57" spans="10:11" x14ac:dyDescent="0.25">
      <c r="J57" s="39"/>
      <c r="K57" s="39"/>
    </row>
    <row r="58" spans="10:11" x14ac:dyDescent="0.25">
      <c r="J58" s="39"/>
      <c r="K58" s="39"/>
    </row>
    <row r="59" spans="10:11" x14ac:dyDescent="0.25">
      <c r="J59" s="39"/>
      <c r="K59" s="39"/>
    </row>
    <row r="60" spans="10:11" x14ac:dyDescent="0.25">
      <c r="J60" s="39"/>
      <c r="K60" s="39"/>
    </row>
    <row r="61" spans="10:11" x14ac:dyDescent="0.25">
      <c r="J61" s="39"/>
      <c r="K61" s="39"/>
    </row>
    <row r="62" spans="10:11" x14ac:dyDescent="0.25">
      <c r="J62" s="39"/>
      <c r="K62" s="39"/>
    </row>
    <row r="63" spans="10:11" x14ac:dyDescent="0.25">
      <c r="J63" s="39"/>
      <c r="K63" s="39"/>
    </row>
    <row r="64" spans="10:11" x14ac:dyDescent="0.25">
      <c r="J64" s="39"/>
      <c r="K64" s="39"/>
    </row>
    <row r="65" spans="10:11" x14ac:dyDescent="0.25">
      <c r="J65" s="39"/>
      <c r="K65" s="39"/>
    </row>
    <row r="66" spans="10:11" x14ac:dyDescent="0.25">
      <c r="J66" s="39"/>
      <c r="K66" s="39"/>
    </row>
    <row r="67" spans="10:11" x14ac:dyDescent="0.25">
      <c r="J67" s="39"/>
      <c r="K67" s="39"/>
    </row>
    <row r="68" spans="10:11" x14ac:dyDescent="0.25">
      <c r="J68" s="39"/>
      <c r="K68" s="39"/>
    </row>
    <row r="69" spans="10:11" x14ac:dyDescent="0.25">
      <c r="J69" s="39"/>
      <c r="K69" s="39"/>
    </row>
    <row r="70" spans="10:11" x14ac:dyDescent="0.25">
      <c r="J70" s="39"/>
      <c r="K70" s="39"/>
    </row>
    <row r="71" spans="10:11" x14ac:dyDescent="0.25">
      <c r="J71" s="39"/>
      <c r="K71" s="39"/>
    </row>
    <row r="72" spans="10:11" x14ac:dyDescent="0.25">
      <c r="J72" s="39"/>
      <c r="K72" s="39"/>
    </row>
    <row r="73" spans="10:11" x14ac:dyDescent="0.25">
      <c r="J73" s="39"/>
      <c r="K73" s="39"/>
    </row>
    <row r="74" spans="10:11" x14ac:dyDescent="0.25">
      <c r="J74" s="39"/>
      <c r="K74" s="39"/>
    </row>
    <row r="75" spans="10:11" x14ac:dyDescent="0.25">
      <c r="J75" s="39"/>
      <c r="K75" s="39"/>
    </row>
    <row r="76" spans="10:11" x14ac:dyDescent="0.25">
      <c r="J76" s="39"/>
      <c r="K76" s="39"/>
    </row>
    <row r="77" spans="10:11" x14ac:dyDescent="0.25">
      <c r="J77" s="39"/>
      <c r="K77" s="39"/>
    </row>
    <row r="78" spans="10:11" x14ac:dyDescent="0.25">
      <c r="J78" s="39"/>
      <c r="K78" s="39"/>
    </row>
  </sheetData>
  <sortState ref="B2:I35">
    <sortCondition ref="G2:G35"/>
    <sortCondition ref="H2:H35"/>
    <sortCondition ref="I2:I35"/>
  </sortState>
  <mergeCells count="1">
    <mergeCell ref="A1:I1"/>
  </mergeCells>
  <phoneticPr fontId="8" type="noConversion"/>
  <conditionalFormatting sqref="G3:I3">
    <cfRule type="cellIs" dxfId="4" priority="4" operator="equal">
      <formula>99</formula>
    </cfRule>
  </conditionalFormatting>
  <conditionalFormatting sqref="F5:F6 F8 F35:F36 D37:F37 G4:I37 D4:E36 F10:F11 F15:F16 F13 F18 F20:F32">
    <cfRule type="cellIs" dxfId="3" priority="3" operator="equal">
      <formula>99</formula>
    </cfRule>
  </conditionalFormatting>
  <pageMargins left="0.70866141732283472" right="0.70866141732283472" top="0.19685039370078741" bottom="0.74803149606299213" header="0.31496062992125984" footer="0.31496062992125984"/>
  <pageSetup scale="86" orientation="portrait" horizontalDpi="4294967292" verticalDpi="4294967292"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C1" zoomScale="150" zoomScaleNormal="150" zoomScalePageLayoutView="150" workbookViewId="0">
      <selection activeCell="J3" sqref="J3:K31"/>
    </sheetView>
  </sheetViews>
  <sheetFormatPr defaultColWidth="9.140625" defaultRowHeight="15" x14ac:dyDescent="0.25"/>
  <cols>
    <col min="1" max="1" width="9" customWidth="1"/>
    <col min="2" max="2" width="20.140625" style="1" customWidth="1"/>
    <col min="3" max="3" width="6.42578125" style="1" bestFit="1" customWidth="1"/>
    <col min="4" max="4" width="5.28515625" style="1" bestFit="1" customWidth="1"/>
    <col min="5" max="5" width="5.7109375" style="1" bestFit="1" customWidth="1"/>
    <col min="6" max="6" width="6.7109375" style="1" customWidth="1"/>
    <col min="7" max="9" width="16.85546875" style="1" customWidth="1"/>
    <col min="10" max="10" width="16.28515625" style="1" customWidth="1"/>
    <col min="11" max="11" width="19.85546875" style="4" customWidth="1"/>
    <col min="12" max="16384" width="9.140625" style="1"/>
  </cols>
  <sheetData>
    <row r="1" spans="1:11" x14ac:dyDescent="0.25">
      <c r="A1" s="72" t="s">
        <v>187</v>
      </c>
      <c r="B1" s="73"/>
      <c r="C1" s="73"/>
      <c r="D1" s="73"/>
      <c r="E1" s="73"/>
      <c r="F1" s="73"/>
      <c r="G1" s="73"/>
      <c r="H1" s="73"/>
      <c r="I1" s="73"/>
    </row>
    <row r="3" spans="1:11" s="46" customFormat="1" ht="34.5" customHeight="1" x14ac:dyDescent="0.25">
      <c r="A3" s="71" t="s">
        <v>180</v>
      </c>
      <c r="B3" s="2" t="s">
        <v>0</v>
      </c>
      <c r="C3" s="28" t="s">
        <v>181</v>
      </c>
      <c r="D3" s="27" t="s">
        <v>177</v>
      </c>
      <c r="E3" s="3" t="s">
        <v>178</v>
      </c>
      <c r="F3" s="28" t="s">
        <v>179</v>
      </c>
      <c r="G3" s="24" t="s">
        <v>182</v>
      </c>
      <c r="H3" s="25" t="s">
        <v>146</v>
      </c>
      <c r="I3" s="26" t="s">
        <v>147</v>
      </c>
      <c r="J3" s="1"/>
      <c r="K3" s="60"/>
    </row>
    <row r="4" spans="1:11" x14ac:dyDescent="0.25">
      <c r="A4" s="40">
        <v>1</v>
      </c>
      <c r="B4" s="6" t="s">
        <v>74</v>
      </c>
      <c r="C4" s="33">
        <v>1998</v>
      </c>
      <c r="D4" s="41">
        <v>0</v>
      </c>
      <c r="E4" s="42">
        <v>7</v>
      </c>
      <c r="F4" s="48">
        <v>0</v>
      </c>
      <c r="G4" s="14">
        <f t="shared" ref="G4:G29" si="0">SUM(D4,E4,F4)-MAX(D4,E4,F4)</f>
        <v>0</v>
      </c>
      <c r="H4" s="15">
        <f t="shared" ref="H4:H29" si="1">MIN(D4,E4,F4)</f>
        <v>0</v>
      </c>
      <c r="I4" s="19">
        <f t="shared" ref="I4:I29" si="2">F4</f>
        <v>0</v>
      </c>
      <c r="K4" s="6"/>
    </row>
    <row r="5" spans="1:11" x14ac:dyDescent="0.25">
      <c r="A5" s="40">
        <v>2</v>
      </c>
      <c r="B5" s="6" t="s">
        <v>116</v>
      </c>
      <c r="C5" s="33">
        <v>2000</v>
      </c>
      <c r="D5" s="41">
        <v>2</v>
      </c>
      <c r="E5" s="42">
        <v>0</v>
      </c>
      <c r="F5" s="48">
        <v>3</v>
      </c>
      <c r="G5" s="14">
        <f t="shared" si="0"/>
        <v>2</v>
      </c>
      <c r="H5" s="15">
        <f t="shared" si="1"/>
        <v>0</v>
      </c>
      <c r="I5" s="19">
        <f t="shared" si="2"/>
        <v>3</v>
      </c>
      <c r="K5" s="6"/>
    </row>
    <row r="6" spans="1:11" ht="14.25" customHeight="1" x14ac:dyDescent="0.25">
      <c r="A6" s="40">
        <v>3</v>
      </c>
      <c r="B6" s="6" t="s">
        <v>51</v>
      </c>
      <c r="C6" s="33">
        <v>1998</v>
      </c>
      <c r="D6" s="41">
        <v>6</v>
      </c>
      <c r="E6" s="42">
        <v>5</v>
      </c>
      <c r="F6" s="48">
        <v>2</v>
      </c>
      <c r="G6" s="14">
        <f t="shared" si="0"/>
        <v>7</v>
      </c>
      <c r="H6" s="15">
        <f t="shared" si="1"/>
        <v>2</v>
      </c>
      <c r="I6" s="19">
        <f t="shared" si="2"/>
        <v>2</v>
      </c>
      <c r="K6" s="6"/>
    </row>
    <row r="7" spans="1:11" ht="13.5" customHeight="1" x14ac:dyDescent="0.25">
      <c r="A7" s="40">
        <v>4</v>
      </c>
      <c r="B7" s="6" t="s">
        <v>108</v>
      </c>
      <c r="C7" s="33">
        <v>1994</v>
      </c>
      <c r="D7" s="41">
        <v>5</v>
      </c>
      <c r="E7" s="42">
        <v>2</v>
      </c>
      <c r="F7" s="48">
        <v>8</v>
      </c>
      <c r="G7" s="14">
        <f t="shared" si="0"/>
        <v>7</v>
      </c>
      <c r="H7" s="15">
        <f t="shared" si="1"/>
        <v>2</v>
      </c>
      <c r="I7" s="19">
        <f t="shared" si="2"/>
        <v>8</v>
      </c>
      <c r="K7" s="6"/>
    </row>
    <row r="8" spans="1:11" ht="16.5" customHeight="1" x14ac:dyDescent="0.25">
      <c r="A8" s="40">
        <v>5</v>
      </c>
      <c r="B8" s="6" t="s">
        <v>31</v>
      </c>
      <c r="C8" s="33">
        <v>1996</v>
      </c>
      <c r="D8" s="41">
        <v>8</v>
      </c>
      <c r="E8" s="42">
        <v>3</v>
      </c>
      <c r="F8" s="48">
        <v>4</v>
      </c>
      <c r="G8" s="14">
        <f t="shared" si="0"/>
        <v>7</v>
      </c>
      <c r="H8" s="15">
        <f t="shared" si="1"/>
        <v>3</v>
      </c>
      <c r="I8" s="19">
        <f t="shared" si="2"/>
        <v>4</v>
      </c>
      <c r="K8" s="6"/>
    </row>
    <row r="9" spans="1:11" ht="15" customHeight="1" x14ac:dyDescent="0.25">
      <c r="A9" s="40">
        <v>6</v>
      </c>
      <c r="B9" s="6" t="s">
        <v>106</v>
      </c>
      <c r="C9" s="33">
        <v>2001</v>
      </c>
      <c r="D9" s="41">
        <v>3</v>
      </c>
      <c r="E9" s="42">
        <v>6</v>
      </c>
      <c r="F9" s="48">
        <v>6</v>
      </c>
      <c r="G9" s="14">
        <f t="shared" si="0"/>
        <v>9</v>
      </c>
      <c r="H9" s="15">
        <f t="shared" si="1"/>
        <v>3</v>
      </c>
      <c r="I9" s="19">
        <f t="shared" si="2"/>
        <v>6</v>
      </c>
      <c r="K9" s="6"/>
    </row>
    <row r="10" spans="1:11" x14ac:dyDescent="0.25">
      <c r="A10" s="40">
        <v>7</v>
      </c>
      <c r="B10" s="6" t="s">
        <v>62</v>
      </c>
      <c r="C10" s="33">
        <v>1999</v>
      </c>
      <c r="D10" s="41">
        <v>9</v>
      </c>
      <c r="E10" s="42">
        <v>4</v>
      </c>
      <c r="F10" s="48">
        <v>7</v>
      </c>
      <c r="G10" s="14">
        <f t="shared" si="0"/>
        <v>11</v>
      </c>
      <c r="H10" s="15">
        <f t="shared" si="1"/>
        <v>4</v>
      </c>
      <c r="I10" s="19">
        <f t="shared" si="2"/>
        <v>7</v>
      </c>
      <c r="K10" s="6"/>
    </row>
    <row r="11" spans="1:11" ht="15.75" customHeight="1" x14ac:dyDescent="0.25">
      <c r="A11" s="40">
        <v>8</v>
      </c>
      <c r="B11" s="6" t="s">
        <v>91</v>
      </c>
      <c r="C11" s="33">
        <v>1999</v>
      </c>
      <c r="D11" s="41">
        <v>7</v>
      </c>
      <c r="E11" s="42">
        <v>8</v>
      </c>
      <c r="F11" s="48">
        <v>5</v>
      </c>
      <c r="G11" s="14">
        <f t="shared" si="0"/>
        <v>12</v>
      </c>
      <c r="H11" s="15">
        <f t="shared" si="1"/>
        <v>5</v>
      </c>
      <c r="I11" s="19">
        <f t="shared" si="2"/>
        <v>5</v>
      </c>
      <c r="K11" s="6"/>
    </row>
    <row r="12" spans="1:11" x14ac:dyDescent="0.25">
      <c r="A12" s="40">
        <v>9</v>
      </c>
      <c r="B12" s="6" t="s">
        <v>8</v>
      </c>
      <c r="C12" s="33">
        <v>1997</v>
      </c>
      <c r="D12" s="41">
        <v>4</v>
      </c>
      <c r="E12" s="42">
        <v>9</v>
      </c>
      <c r="F12" s="48">
        <v>14</v>
      </c>
      <c r="G12" s="14">
        <f t="shared" si="0"/>
        <v>13</v>
      </c>
      <c r="H12" s="15">
        <f t="shared" si="1"/>
        <v>4</v>
      </c>
      <c r="I12" s="19">
        <f t="shared" si="2"/>
        <v>14</v>
      </c>
      <c r="K12" s="6"/>
    </row>
    <row r="13" spans="1:11" x14ac:dyDescent="0.25">
      <c r="A13" s="40">
        <v>10</v>
      </c>
      <c r="B13" s="6" t="s">
        <v>24</v>
      </c>
      <c r="C13" s="33">
        <v>1999</v>
      </c>
      <c r="D13" s="41">
        <v>11</v>
      </c>
      <c r="E13" s="42">
        <v>11</v>
      </c>
      <c r="F13" s="48">
        <v>10</v>
      </c>
      <c r="G13" s="14">
        <f t="shared" si="0"/>
        <v>21</v>
      </c>
      <c r="H13" s="15">
        <f t="shared" si="1"/>
        <v>10</v>
      </c>
      <c r="I13" s="19">
        <f t="shared" si="2"/>
        <v>10</v>
      </c>
      <c r="K13" s="6"/>
    </row>
    <row r="14" spans="1:11" x14ac:dyDescent="0.25">
      <c r="A14" s="40">
        <v>11</v>
      </c>
      <c r="B14" s="6" t="s">
        <v>85</v>
      </c>
      <c r="C14" s="33">
        <v>1998</v>
      </c>
      <c r="D14" s="41">
        <v>12</v>
      </c>
      <c r="E14" s="42">
        <v>10</v>
      </c>
      <c r="F14" s="48">
        <v>11</v>
      </c>
      <c r="G14" s="14">
        <f t="shared" si="0"/>
        <v>21</v>
      </c>
      <c r="H14" s="15">
        <f t="shared" si="1"/>
        <v>10</v>
      </c>
      <c r="I14" s="19">
        <f t="shared" si="2"/>
        <v>11</v>
      </c>
      <c r="K14" s="6"/>
    </row>
    <row r="15" spans="1:11" ht="14.25" customHeight="1" x14ac:dyDescent="0.25">
      <c r="A15" s="40">
        <v>12</v>
      </c>
      <c r="B15" s="6" t="s">
        <v>27</v>
      </c>
      <c r="C15" s="33">
        <v>1995</v>
      </c>
      <c r="D15" s="41">
        <v>99</v>
      </c>
      <c r="E15" s="42">
        <v>13</v>
      </c>
      <c r="F15" s="48">
        <v>9</v>
      </c>
      <c r="G15" s="14">
        <f t="shared" si="0"/>
        <v>22</v>
      </c>
      <c r="H15" s="15">
        <f t="shared" si="1"/>
        <v>9</v>
      </c>
      <c r="I15" s="19">
        <f t="shared" si="2"/>
        <v>9</v>
      </c>
      <c r="K15" s="6"/>
    </row>
    <row r="16" spans="1:11" x14ac:dyDescent="0.25">
      <c r="A16" s="40">
        <v>13</v>
      </c>
      <c r="B16" s="6" t="s">
        <v>78</v>
      </c>
      <c r="C16" s="33">
        <v>2000</v>
      </c>
      <c r="D16" s="41">
        <v>13</v>
      </c>
      <c r="E16" s="42">
        <v>12</v>
      </c>
      <c r="F16" s="48">
        <v>12</v>
      </c>
      <c r="G16" s="14">
        <f t="shared" si="0"/>
        <v>24</v>
      </c>
      <c r="H16" s="15">
        <f t="shared" si="1"/>
        <v>12</v>
      </c>
      <c r="I16" s="19">
        <f t="shared" si="2"/>
        <v>12</v>
      </c>
      <c r="K16" s="6"/>
    </row>
    <row r="17" spans="1:11" x14ac:dyDescent="0.25">
      <c r="A17" s="40">
        <v>14</v>
      </c>
      <c r="B17" s="6" t="s">
        <v>171</v>
      </c>
      <c r="C17" s="33">
        <v>2001</v>
      </c>
      <c r="D17" s="41">
        <v>99</v>
      </c>
      <c r="E17" s="42">
        <v>14</v>
      </c>
      <c r="F17" s="48">
        <v>13</v>
      </c>
      <c r="G17" s="14">
        <f t="shared" si="0"/>
        <v>27</v>
      </c>
      <c r="H17" s="15">
        <f t="shared" si="1"/>
        <v>13</v>
      </c>
      <c r="I17" s="19">
        <f t="shared" si="2"/>
        <v>13</v>
      </c>
      <c r="K17" s="6"/>
    </row>
    <row r="18" spans="1:11" x14ac:dyDescent="0.25">
      <c r="A18" s="40">
        <v>15</v>
      </c>
      <c r="B18" s="6" t="s">
        <v>119</v>
      </c>
      <c r="C18" s="33">
        <v>2001</v>
      </c>
      <c r="D18" s="41">
        <v>14</v>
      </c>
      <c r="E18" s="42">
        <v>15</v>
      </c>
      <c r="F18" s="48">
        <v>16</v>
      </c>
      <c r="G18" s="14">
        <f t="shared" si="0"/>
        <v>29</v>
      </c>
      <c r="H18" s="15">
        <f t="shared" si="1"/>
        <v>14</v>
      </c>
      <c r="I18" s="19">
        <f t="shared" si="2"/>
        <v>16</v>
      </c>
      <c r="K18" s="6"/>
    </row>
    <row r="19" spans="1:11" ht="14.25" customHeight="1" x14ac:dyDescent="0.25">
      <c r="A19" s="40">
        <v>16</v>
      </c>
      <c r="B19" s="6" t="s">
        <v>81</v>
      </c>
      <c r="C19" s="33">
        <v>2002</v>
      </c>
      <c r="D19" s="41">
        <v>17</v>
      </c>
      <c r="E19" s="42">
        <v>16</v>
      </c>
      <c r="F19" s="48">
        <v>15</v>
      </c>
      <c r="G19" s="14">
        <f t="shared" si="0"/>
        <v>31</v>
      </c>
      <c r="H19" s="15">
        <f t="shared" si="1"/>
        <v>15</v>
      </c>
      <c r="I19" s="19">
        <f t="shared" si="2"/>
        <v>15</v>
      </c>
      <c r="K19" s="6"/>
    </row>
    <row r="20" spans="1:11" ht="15.75" customHeight="1" x14ac:dyDescent="0.25">
      <c r="A20" s="40">
        <v>17</v>
      </c>
      <c r="B20" s="6" t="s">
        <v>117</v>
      </c>
      <c r="C20" s="33">
        <v>1994</v>
      </c>
      <c r="D20" s="41">
        <v>10</v>
      </c>
      <c r="E20" s="42">
        <v>22</v>
      </c>
      <c r="F20" s="48">
        <v>99</v>
      </c>
      <c r="G20" s="30">
        <f t="shared" si="0"/>
        <v>32</v>
      </c>
      <c r="H20" s="15">
        <f t="shared" si="1"/>
        <v>10</v>
      </c>
      <c r="I20" s="19">
        <f t="shared" si="2"/>
        <v>99</v>
      </c>
      <c r="K20" s="6"/>
    </row>
    <row r="21" spans="1:11" x14ac:dyDescent="0.25">
      <c r="A21" s="40">
        <v>18</v>
      </c>
      <c r="B21" s="6" t="s">
        <v>12</v>
      </c>
      <c r="C21" s="33">
        <v>2002</v>
      </c>
      <c r="D21" s="41">
        <v>15</v>
      </c>
      <c r="E21" s="42">
        <v>17</v>
      </c>
      <c r="F21" s="48">
        <v>99</v>
      </c>
      <c r="G21" s="14">
        <f t="shared" si="0"/>
        <v>32</v>
      </c>
      <c r="H21" s="15">
        <f t="shared" si="1"/>
        <v>15</v>
      </c>
      <c r="I21" s="19">
        <f t="shared" si="2"/>
        <v>99</v>
      </c>
      <c r="K21" s="6"/>
    </row>
    <row r="22" spans="1:11" x14ac:dyDescent="0.25">
      <c r="A22" s="40">
        <v>19</v>
      </c>
      <c r="B22" s="6" t="s">
        <v>9</v>
      </c>
      <c r="C22" s="33">
        <v>2000</v>
      </c>
      <c r="D22" s="41">
        <v>19</v>
      </c>
      <c r="E22" s="42">
        <v>19</v>
      </c>
      <c r="F22" s="48">
        <v>99</v>
      </c>
      <c r="G22" s="14">
        <f t="shared" si="0"/>
        <v>38</v>
      </c>
      <c r="H22" s="15">
        <f t="shared" si="1"/>
        <v>19</v>
      </c>
      <c r="I22" s="19">
        <f t="shared" si="2"/>
        <v>99</v>
      </c>
      <c r="K22" s="6"/>
    </row>
    <row r="23" spans="1:11" x14ac:dyDescent="0.25">
      <c r="A23" s="40">
        <v>20</v>
      </c>
      <c r="B23" s="6" t="s">
        <v>34</v>
      </c>
      <c r="C23" s="33">
        <v>1997</v>
      </c>
      <c r="D23" s="41">
        <v>18</v>
      </c>
      <c r="E23" s="42">
        <v>21</v>
      </c>
      <c r="F23" s="48">
        <v>99</v>
      </c>
      <c r="G23" s="30">
        <f t="shared" si="0"/>
        <v>39</v>
      </c>
      <c r="H23" s="15">
        <f t="shared" si="1"/>
        <v>18</v>
      </c>
      <c r="I23" s="19">
        <f t="shared" si="2"/>
        <v>99</v>
      </c>
      <c r="K23" s="6"/>
    </row>
    <row r="24" spans="1:11" x14ac:dyDescent="0.25">
      <c r="A24" s="40">
        <v>21</v>
      </c>
      <c r="B24" s="6" t="s">
        <v>42</v>
      </c>
      <c r="C24" s="33">
        <v>2002</v>
      </c>
      <c r="D24" s="41">
        <v>16</v>
      </c>
      <c r="E24" s="42">
        <v>99</v>
      </c>
      <c r="F24" s="48">
        <v>99</v>
      </c>
      <c r="G24" s="30">
        <f t="shared" si="0"/>
        <v>115</v>
      </c>
      <c r="H24" s="15">
        <f t="shared" si="1"/>
        <v>16</v>
      </c>
      <c r="I24" s="19">
        <f t="shared" si="2"/>
        <v>99</v>
      </c>
      <c r="K24" s="6"/>
    </row>
    <row r="25" spans="1:11" x14ac:dyDescent="0.25">
      <c r="A25" s="40">
        <v>22</v>
      </c>
      <c r="B25" s="6" t="s">
        <v>176</v>
      </c>
      <c r="C25" s="33">
        <v>2002</v>
      </c>
      <c r="D25" s="41">
        <v>99</v>
      </c>
      <c r="E25" s="42">
        <v>18</v>
      </c>
      <c r="F25" s="48">
        <v>99</v>
      </c>
      <c r="G25" s="14">
        <f t="shared" si="0"/>
        <v>117</v>
      </c>
      <c r="H25" s="15">
        <f t="shared" si="1"/>
        <v>18</v>
      </c>
      <c r="I25" s="19">
        <f t="shared" si="2"/>
        <v>99</v>
      </c>
      <c r="K25" s="6"/>
    </row>
    <row r="26" spans="1:11" ht="17.25" customHeight="1" x14ac:dyDescent="0.25">
      <c r="A26" s="40">
        <v>23</v>
      </c>
      <c r="B26" s="6" t="s">
        <v>97</v>
      </c>
      <c r="C26" s="33">
        <v>2001</v>
      </c>
      <c r="D26" s="41">
        <v>99</v>
      </c>
      <c r="E26" s="42">
        <v>20</v>
      </c>
      <c r="F26" s="48">
        <v>99</v>
      </c>
      <c r="G26" s="14">
        <f t="shared" si="0"/>
        <v>119</v>
      </c>
      <c r="H26" s="15">
        <f t="shared" si="1"/>
        <v>20</v>
      </c>
      <c r="I26" s="19">
        <f t="shared" si="2"/>
        <v>99</v>
      </c>
      <c r="K26" s="6"/>
    </row>
    <row r="27" spans="1:11" x14ac:dyDescent="0.25">
      <c r="A27" s="40">
        <v>24</v>
      </c>
      <c r="B27" s="6" t="s">
        <v>174</v>
      </c>
      <c r="C27" s="33">
        <v>2002</v>
      </c>
      <c r="D27" s="41">
        <v>99</v>
      </c>
      <c r="E27" s="42">
        <v>23</v>
      </c>
      <c r="F27" s="48">
        <v>99</v>
      </c>
      <c r="G27" s="30">
        <f t="shared" si="0"/>
        <v>122</v>
      </c>
      <c r="H27" s="15">
        <f t="shared" si="1"/>
        <v>23</v>
      </c>
      <c r="I27" s="19">
        <f t="shared" si="2"/>
        <v>99</v>
      </c>
      <c r="K27" s="6"/>
    </row>
    <row r="28" spans="1:11" ht="14.25" customHeight="1" x14ac:dyDescent="0.25">
      <c r="A28" s="40">
        <v>25</v>
      </c>
      <c r="B28" s="6" t="s">
        <v>86</v>
      </c>
      <c r="C28" s="33">
        <v>2001</v>
      </c>
      <c r="D28" s="41">
        <v>99</v>
      </c>
      <c r="E28" s="42">
        <v>24</v>
      </c>
      <c r="F28" s="48">
        <v>99</v>
      </c>
      <c r="G28" s="30">
        <f t="shared" si="0"/>
        <v>123</v>
      </c>
      <c r="H28" s="15">
        <f t="shared" si="1"/>
        <v>24</v>
      </c>
      <c r="I28" s="19">
        <f t="shared" si="2"/>
        <v>99</v>
      </c>
      <c r="K28" s="6"/>
    </row>
    <row r="29" spans="1:11" ht="14.25" customHeight="1" x14ac:dyDescent="0.25">
      <c r="A29" s="43">
        <v>26</v>
      </c>
      <c r="B29" s="9" t="s">
        <v>175</v>
      </c>
      <c r="C29" s="34">
        <v>1996</v>
      </c>
      <c r="D29" s="44">
        <v>99</v>
      </c>
      <c r="E29" s="45">
        <v>25</v>
      </c>
      <c r="F29" s="49">
        <v>99</v>
      </c>
      <c r="G29" s="31">
        <f t="shared" si="0"/>
        <v>124</v>
      </c>
      <c r="H29" s="20">
        <f t="shared" si="1"/>
        <v>25</v>
      </c>
      <c r="I29" s="21">
        <f t="shared" si="2"/>
        <v>99</v>
      </c>
      <c r="K29" s="9"/>
    </row>
    <row r="30" spans="1:11" x14ac:dyDescent="0.25">
      <c r="K30" s="1"/>
    </row>
    <row r="31" spans="1:11" x14ac:dyDescent="0.25">
      <c r="K31" s="1"/>
    </row>
    <row r="32" spans="1:11" x14ac:dyDescent="0.25">
      <c r="K32" s="1"/>
    </row>
    <row r="33" spans="10:11" x14ac:dyDescent="0.25">
      <c r="K33" s="1"/>
    </row>
    <row r="34" spans="10:11" x14ac:dyDescent="0.25">
      <c r="K34" s="1"/>
    </row>
    <row r="35" spans="10:11" x14ac:dyDescent="0.25">
      <c r="K35" s="1"/>
    </row>
    <row r="36" spans="10:11" x14ac:dyDescent="0.25">
      <c r="K36" s="1"/>
    </row>
    <row r="37" spans="10:11" x14ac:dyDescent="0.25">
      <c r="K37" s="1"/>
    </row>
    <row r="38" spans="10:11" x14ac:dyDescent="0.25">
      <c r="K38" s="1"/>
    </row>
    <row r="39" spans="10:11" x14ac:dyDescent="0.25">
      <c r="K39" s="1"/>
    </row>
    <row r="40" spans="10:11" x14ac:dyDescent="0.25">
      <c r="K40" s="1"/>
    </row>
    <row r="41" spans="10:11" x14ac:dyDescent="0.25">
      <c r="K41" s="1"/>
    </row>
    <row r="42" spans="10:11" x14ac:dyDescent="0.25">
      <c r="K42" s="1"/>
    </row>
    <row r="43" spans="10:11" x14ac:dyDescent="0.25">
      <c r="K43" s="1"/>
    </row>
    <row r="44" spans="10:11" x14ac:dyDescent="0.25">
      <c r="K44" s="1"/>
    </row>
    <row r="45" spans="10:11" x14ac:dyDescent="0.25">
      <c r="J45" s="39"/>
      <c r="K45" s="39"/>
    </row>
    <row r="46" spans="10:11" x14ac:dyDescent="0.25">
      <c r="J46" s="39"/>
      <c r="K46" s="39"/>
    </row>
    <row r="47" spans="10:11" x14ac:dyDescent="0.25">
      <c r="J47" s="39"/>
      <c r="K47" s="39"/>
    </row>
    <row r="48" spans="10:11" x14ac:dyDescent="0.25">
      <c r="J48" s="39"/>
      <c r="K48" s="39"/>
    </row>
    <row r="49" spans="10:11" x14ac:dyDescent="0.25">
      <c r="J49" s="39"/>
      <c r="K49" s="39"/>
    </row>
    <row r="50" spans="10:11" x14ac:dyDescent="0.25">
      <c r="J50" s="39"/>
      <c r="K50" s="39"/>
    </row>
    <row r="51" spans="10:11" x14ac:dyDescent="0.25">
      <c r="J51" s="39"/>
      <c r="K51" s="39"/>
    </row>
    <row r="52" spans="10:11" x14ac:dyDescent="0.25">
      <c r="J52" s="39"/>
      <c r="K52" s="39"/>
    </row>
    <row r="53" spans="10:11" x14ac:dyDescent="0.25">
      <c r="J53" s="39"/>
      <c r="K53" s="39"/>
    </row>
    <row r="54" spans="10:11" x14ac:dyDescent="0.25">
      <c r="J54" s="39"/>
      <c r="K54" s="39"/>
    </row>
    <row r="55" spans="10:11" x14ac:dyDescent="0.25">
      <c r="J55" s="39"/>
      <c r="K55" s="39"/>
    </row>
    <row r="56" spans="10:11" x14ac:dyDescent="0.25">
      <c r="J56" s="39"/>
      <c r="K56" s="39"/>
    </row>
    <row r="57" spans="10:11" x14ac:dyDescent="0.25">
      <c r="J57" s="39"/>
      <c r="K57" s="39"/>
    </row>
    <row r="58" spans="10:11" x14ac:dyDescent="0.25">
      <c r="J58" s="39"/>
      <c r="K58" s="39"/>
    </row>
    <row r="59" spans="10:11" x14ac:dyDescent="0.25">
      <c r="J59" s="39"/>
      <c r="K59" s="39"/>
    </row>
    <row r="60" spans="10:11" x14ac:dyDescent="0.25">
      <c r="J60" s="39"/>
      <c r="K60" s="39"/>
    </row>
    <row r="61" spans="10:11" x14ac:dyDescent="0.25">
      <c r="J61" s="39"/>
      <c r="K61" s="39"/>
    </row>
    <row r="62" spans="10:11" x14ac:dyDescent="0.25">
      <c r="J62" s="39"/>
      <c r="K62" s="39"/>
    </row>
    <row r="63" spans="10:11" x14ac:dyDescent="0.25">
      <c r="J63" s="39"/>
      <c r="K63" s="39"/>
    </row>
    <row r="64" spans="10:11" x14ac:dyDescent="0.25">
      <c r="J64" s="39"/>
      <c r="K64" s="39"/>
    </row>
    <row r="65" spans="10:11" x14ac:dyDescent="0.25">
      <c r="J65" s="39"/>
      <c r="K65" s="39"/>
    </row>
    <row r="66" spans="10:11" x14ac:dyDescent="0.25">
      <c r="J66" s="39"/>
      <c r="K66" s="39"/>
    </row>
    <row r="67" spans="10:11" x14ac:dyDescent="0.25">
      <c r="J67" s="39"/>
      <c r="K67" s="39"/>
    </row>
    <row r="68" spans="10:11" x14ac:dyDescent="0.25">
      <c r="J68" s="39"/>
      <c r="K68" s="39"/>
    </row>
    <row r="69" spans="10:11" x14ac:dyDescent="0.25">
      <c r="J69" s="39"/>
      <c r="K69" s="39"/>
    </row>
    <row r="70" spans="10:11" x14ac:dyDescent="0.25">
      <c r="J70" s="39"/>
      <c r="K70" s="39"/>
    </row>
    <row r="71" spans="10:11" x14ac:dyDescent="0.25">
      <c r="J71" s="39"/>
      <c r="K71" s="39"/>
    </row>
    <row r="72" spans="10:11" x14ac:dyDescent="0.25">
      <c r="J72" s="39"/>
      <c r="K72" s="39"/>
    </row>
    <row r="73" spans="10:11" x14ac:dyDescent="0.25">
      <c r="J73" s="39"/>
      <c r="K73" s="39"/>
    </row>
    <row r="74" spans="10:11" x14ac:dyDescent="0.25">
      <c r="J74" s="39"/>
      <c r="K74" s="39"/>
    </row>
    <row r="75" spans="10:11" x14ac:dyDescent="0.25">
      <c r="J75" s="39"/>
      <c r="K75" s="39"/>
    </row>
    <row r="76" spans="10:11" x14ac:dyDescent="0.25">
      <c r="J76" s="39"/>
      <c r="K76" s="39"/>
    </row>
    <row r="77" spans="10:11" x14ac:dyDescent="0.25">
      <c r="J77" s="39"/>
      <c r="K77" s="39"/>
    </row>
    <row r="78" spans="10:11" x14ac:dyDescent="0.25">
      <c r="J78" s="39"/>
      <c r="K78" s="39"/>
    </row>
  </sheetData>
  <sortState ref="B2:I27">
    <sortCondition ref="G2:G27"/>
    <sortCondition ref="H2:H27"/>
    <sortCondition ref="I2:I27"/>
  </sortState>
  <mergeCells count="1">
    <mergeCell ref="A1:I1"/>
  </mergeCells>
  <phoneticPr fontId="8" type="noConversion"/>
  <conditionalFormatting sqref="G3:I3">
    <cfRule type="cellIs" dxfId="2" priority="5" operator="equal">
      <formula>99</formula>
    </cfRule>
  </conditionalFormatting>
  <conditionalFormatting sqref="F8 F20:F29 F6 D4:E9 G4:I29 E10:F10 D10:D22 E11:E28 F14 F12 F18 F16">
    <cfRule type="cellIs" dxfId="1" priority="4" operator="equal">
      <formula>99</formula>
    </cfRule>
  </conditionalFormatting>
  <conditionalFormatting sqref="D29:E29 D23:D28">
    <cfRule type="cellIs" dxfId="0" priority="3" operator="equal">
      <formula>99</formula>
    </cfRule>
  </conditionalFormatting>
  <printOptions horizontalCentered="1" verticalCentered="1"/>
  <pageMargins left="0.70866141732283472" right="0.70866141732283472" top="0.19685039370078741" bottom="0.74803149606299213" header="0.31496062992125984" footer="0.31496062992125984"/>
  <pageSetup scale="81" orientation="portrait" horizontalDpi="4294967292" verticalDpi="4294967292"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C1M U23</vt:lpstr>
      <vt:lpstr>K1M 23</vt:lpstr>
      <vt:lpstr>C2M U23</vt:lpstr>
      <vt:lpstr>K1W U23</vt:lpstr>
      <vt:lpstr>C1W U23</vt:lpstr>
      <vt:lpstr>'C1M U23'!Область_печати</vt:lpstr>
      <vt:lpstr>'C1W U23'!Область_печати</vt:lpstr>
      <vt:lpstr>'C2M U23'!Область_печати</vt:lpstr>
      <vt:lpstr>'K1M 23'!Область_печати</vt:lpstr>
      <vt:lpstr>'K1W U23'!Область_печати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БИВ</cp:lastModifiedBy>
  <cp:lastPrinted>2017-10-22T15:39:25Z</cp:lastPrinted>
  <dcterms:created xsi:type="dcterms:W3CDTF">2017-05-14T13:36:51Z</dcterms:created>
  <dcterms:modified xsi:type="dcterms:W3CDTF">2017-10-25T09:02:28Z</dcterms:modified>
</cp:coreProperties>
</file>