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1" r:id="rId1"/>
    <sheet name="2-я индивидуальная гонка(п)" sheetId="10" r:id="rId2"/>
    <sheet name="2-я индивидуальная гонка" sheetId="9" r:id="rId3"/>
    <sheet name="1-я индивидуальная гонка(п)" sheetId="8" r:id="rId4"/>
    <sheet name="1-я индивидуальная гонка" sheetId="7" r:id="rId5"/>
    <sheet name="Экипажи индивидуальных гонок" sheetId="6" r:id="rId6"/>
    <sheet name="Сводка по участникам" sheetId="5" r:id="rId7"/>
    <sheet name="Все участники соревнований" sheetId="4" r:id="rId8"/>
  </sheets>
  <definedNames>
    <definedName name="_xlnm._FilterDatabase" localSheetId="5" hidden="1">'Экипажи индивидуальных гонок'!$A$1:$M$168</definedName>
  </definedNames>
  <calcPr calcId="145621"/>
</workbook>
</file>

<file path=xl/calcChain.xml><?xml version="1.0" encoding="utf-8"?>
<calcChain xmlns="http://schemas.openxmlformats.org/spreadsheetml/2006/main">
  <c r="L149" i="11" l="1"/>
  <c r="L150" i="11"/>
  <c r="L151" i="11"/>
  <c r="L152" i="11"/>
  <c r="L153" i="11"/>
  <c r="L154" i="11"/>
  <c r="L155" i="11"/>
  <c r="L156" i="11"/>
  <c r="L146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64" i="11"/>
  <c r="L65" i="11"/>
  <c r="L66" i="11"/>
  <c r="L67" i="11"/>
  <c r="L68" i="11"/>
  <c r="L69" i="11"/>
  <c r="L70" i="11"/>
  <c r="L71" i="11"/>
  <c r="L72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AC189" i="10"/>
  <c r="AD189" i="10" s="1"/>
  <c r="AC190" i="10"/>
  <c r="AD190" i="10" s="1"/>
  <c r="AC191" i="10"/>
  <c r="AD191" i="10" s="1"/>
  <c r="AC192" i="10"/>
  <c r="AD192" i="10" s="1"/>
  <c r="AC193" i="10"/>
  <c r="AD193" i="10" s="1"/>
  <c r="AC194" i="10"/>
  <c r="AD194" i="10" s="1"/>
  <c r="AC195" i="10"/>
  <c r="AD195" i="10" s="1"/>
  <c r="AC196" i="10"/>
  <c r="AC197" i="10"/>
  <c r="AC198" i="10"/>
  <c r="AC199" i="10"/>
  <c r="AC200" i="10"/>
  <c r="AC183" i="10"/>
  <c r="AD183" i="10" s="1"/>
  <c r="AC184" i="10"/>
  <c r="AC162" i="10"/>
  <c r="AD162" i="10" s="1"/>
  <c r="AC163" i="10"/>
  <c r="AD163" i="10" s="1"/>
  <c r="AC164" i="10"/>
  <c r="AD164" i="10" s="1"/>
  <c r="AC165" i="10"/>
  <c r="AD165" i="10" s="1"/>
  <c r="AC166" i="10"/>
  <c r="AD166" i="10" s="1"/>
  <c r="AC167" i="10"/>
  <c r="AD167" i="10" s="1"/>
  <c r="AC168" i="10"/>
  <c r="AD168" i="10" s="1"/>
  <c r="AC169" i="10"/>
  <c r="AD169" i="10" s="1"/>
  <c r="AC170" i="10"/>
  <c r="AD170" i="10" s="1"/>
  <c r="AC171" i="10"/>
  <c r="AD171" i="10" s="1"/>
  <c r="AC172" i="10"/>
  <c r="AD172" i="10" s="1"/>
  <c r="AC173" i="10"/>
  <c r="AD173" i="10" s="1"/>
  <c r="AC174" i="10"/>
  <c r="AD174" i="10" s="1"/>
  <c r="AC175" i="10"/>
  <c r="AC176" i="10"/>
  <c r="AC177" i="10"/>
  <c r="AC178" i="10"/>
  <c r="AC127" i="10"/>
  <c r="AD127" i="10" s="1"/>
  <c r="AC128" i="10"/>
  <c r="AD128" i="10" s="1"/>
  <c r="AC129" i="10"/>
  <c r="AD129" i="10" s="1"/>
  <c r="AC130" i="10"/>
  <c r="AD130" i="10" s="1"/>
  <c r="AC131" i="10"/>
  <c r="AD131" i="10" s="1"/>
  <c r="AC132" i="10"/>
  <c r="AD132" i="10" s="1"/>
  <c r="AC133" i="10"/>
  <c r="AD133" i="10" s="1"/>
  <c r="AC134" i="10"/>
  <c r="AD134" i="10" s="1"/>
  <c r="AC135" i="10"/>
  <c r="AD135" i="10" s="1"/>
  <c r="AC136" i="10"/>
  <c r="AD136" i="10" s="1"/>
  <c r="AC137" i="10"/>
  <c r="AD137" i="10" s="1"/>
  <c r="AC138" i="10"/>
  <c r="AD138" i="10" s="1"/>
  <c r="AC139" i="10"/>
  <c r="AD139" i="10" s="1"/>
  <c r="AC140" i="10"/>
  <c r="AD140" i="10" s="1"/>
  <c r="AC141" i="10"/>
  <c r="AD141" i="10" s="1"/>
  <c r="AC142" i="10"/>
  <c r="AD142" i="10" s="1"/>
  <c r="AC143" i="10"/>
  <c r="AD143" i="10" s="1"/>
  <c r="AC144" i="10"/>
  <c r="AD144" i="10" s="1"/>
  <c r="AC145" i="10"/>
  <c r="AD145" i="10" s="1"/>
  <c r="AC146" i="10"/>
  <c r="AD146" i="10" s="1"/>
  <c r="AC147" i="10"/>
  <c r="AD147" i="10" s="1"/>
  <c r="AC148" i="10"/>
  <c r="AD148" i="10" s="1"/>
  <c r="AC149" i="10"/>
  <c r="AD149" i="10" s="1"/>
  <c r="AC150" i="10"/>
  <c r="AD150" i="10" s="1"/>
  <c r="AC151" i="10"/>
  <c r="AD151" i="10" s="1"/>
  <c r="AC152" i="10"/>
  <c r="AD152" i="10" s="1"/>
  <c r="AC153" i="10"/>
  <c r="AC154" i="10"/>
  <c r="AC155" i="10"/>
  <c r="AC156" i="10"/>
  <c r="AC157" i="10"/>
  <c r="AC93" i="10"/>
  <c r="AD93" i="10" s="1"/>
  <c r="AC94" i="10"/>
  <c r="AD94" i="10" s="1"/>
  <c r="AC95" i="10"/>
  <c r="AD95" i="10" s="1"/>
  <c r="AC96" i="10"/>
  <c r="AD96" i="10" s="1"/>
  <c r="AC97" i="10"/>
  <c r="AD97" i="10" s="1"/>
  <c r="AC98" i="10"/>
  <c r="AD98" i="10" s="1"/>
  <c r="AC99" i="10"/>
  <c r="AD99" i="10" s="1"/>
  <c r="AC100" i="10"/>
  <c r="AD100" i="10" s="1"/>
  <c r="AC101" i="10"/>
  <c r="AD101" i="10" s="1"/>
  <c r="AC102" i="10"/>
  <c r="AD102" i="10" s="1"/>
  <c r="AC103" i="10"/>
  <c r="AD103" i="10" s="1"/>
  <c r="AC104" i="10"/>
  <c r="AD104" i="10" s="1"/>
  <c r="AC105" i="10"/>
  <c r="AD105" i="10" s="1"/>
  <c r="AC106" i="10"/>
  <c r="AD106" i="10" s="1"/>
  <c r="AC107" i="10"/>
  <c r="AD107" i="10" s="1"/>
  <c r="AC108" i="10"/>
  <c r="AD108" i="10" s="1"/>
  <c r="AC109" i="10"/>
  <c r="AD109" i="10" s="1"/>
  <c r="AC110" i="10"/>
  <c r="AD110" i="10" s="1"/>
  <c r="AC111" i="10"/>
  <c r="AD111" i="10" s="1"/>
  <c r="AC112" i="10"/>
  <c r="AD112" i="10" s="1"/>
  <c r="AC113" i="10"/>
  <c r="AD113" i="10" s="1"/>
  <c r="AC114" i="10"/>
  <c r="AD114" i="10" s="1"/>
  <c r="AC115" i="10"/>
  <c r="AC116" i="10"/>
  <c r="AC117" i="10"/>
  <c r="AC118" i="10"/>
  <c r="AC119" i="10"/>
  <c r="AC120" i="10"/>
  <c r="AC121" i="10"/>
  <c r="AC122" i="10"/>
  <c r="AC79" i="10"/>
  <c r="AD79" i="10" s="1"/>
  <c r="AC80" i="10"/>
  <c r="AD80" i="10" s="1"/>
  <c r="AC81" i="10"/>
  <c r="AD81" i="10" s="1"/>
  <c r="AC82" i="10"/>
  <c r="AD82" i="10" s="1"/>
  <c r="AC83" i="10"/>
  <c r="AD83" i="10" s="1"/>
  <c r="AC84" i="10"/>
  <c r="AD84" i="10" s="1"/>
  <c r="AC85" i="10"/>
  <c r="AD85" i="10" s="1"/>
  <c r="AC86" i="10"/>
  <c r="AD86" i="10" s="1"/>
  <c r="AC87" i="10"/>
  <c r="AD87" i="10" s="1"/>
  <c r="AC88" i="10"/>
  <c r="AC10" i="10"/>
  <c r="AD10" i="10" s="1"/>
  <c r="AC11" i="10"/>
  <c r="AD11" i="10" s="1"/>
  <c r="AC12" i="10"/>
  <c r="AD12" i="10" s="1"/>
  <c r="AC13" i="10"/>
  <c r="AD13" i="10" s="1"/>
  <c r="AC14" i="10"/>
  <c r="AD14" i="10" s="1"/>
  <c r="AC15" i="10"/>
  <c r="AD15" i="10" s="1"/>
  <c r="AC16" i="10"/>
  <c r="AD16" i="10" s="1"/>
  <c r="AC17" i="10"/>
  <c r="AD17" i="10" s="1"/>
  <c r="AC18" i="10"/>
  <c r="AD18" i="10" s="1"/>
  <c r="AC19" i="10"/>
  <c r="AD19" i="10" s="1"/>
  <c r="AC20" i="10"/>
  <c r="AD20" i="10" s="1"/>
  <c r="AC21" i="10"/>
  <c r="AD21" i="10" s="1"/>
  <c r="AC22" i="10"/>
  <c r="AD22" i="10" s="1"/>
  <c r="AC23" i="10"/>
  <c r="AD23" i="10" s="1"/>
  <c r="AC24" i="10"/>
  <c r="AD24" i="10" s="1"/>
  <c r="AC25" i="10"/>
  <c r="AD25" i="10" s="1"/>
  <c r="AC26" i="10"/>
  <c r="AD26" i="10" s="1"/>
  <c r="AC27" i="10"/>
  <c r="AD27" i="10" s="1"/>
  <c r="AC28" i="10"/>
  <c r="AD28" i="10" s="1"/>
  <c r="AC29" i="10"/>
  <c r="AD29" i="10" s="1"/>
  <c r="AC30" i="10"/>
  <c r="AD30" i="10" s="1"/>
  <c r="AC31" i="10"/>
  <c r="AD31" i="10" s="1"/>
  <c r="AC32" i="10"/>
  <c r="AD32" i="10" s="1"/>
  <c r="AC33" i="10"/>
  <c r="AD33" i="10" s="1"/>
  <c r="AC34" i="10"/>
  <c r="AD34" i="10" s="1"/>
  <c r="AC35" i="10"/>
  <c r="AD35" i="10" s="1"/>
  <c r="AC36" i="10"/>
  <c r="AD36" i="10" s="1"/>
  <c r="AC37" i="10"/>
  <c r="AD37" i="10" s="1"/>
  <c r="AC38" i="10"/>
  <c r="AD38" i="10" s="1"/>
  <c r="AC39" i="10"/>
  <c r="AD39" i="10" s="1"/>
  <c r="AC40" i="10"/>
  <c r="AD40" i="10" s="1"/>
  <c r="AC41" i="10"/>
  <c r="AD41" i="10" s="1"/>
  <c r="AC42" i="10"/>
  <c r="AD42" i="10" s="1"/>
  <c r="AC43" i="10"/>
  <c r="AD43" i="10" s="1"/>
  <c r="AC44" i="10"/>
  <c r="AD44" i="10" s="1"/>
  <c r="AC45" i="10"/>
  <c r="AD45" i="10" s="1"/>
  <c r="AC46" i="10"/>
  <c r="AD46" i="10" s="1"/>
  <c r="AC47" i="10"/>
  <c r="AD47" i="10" s="1"/>
  <c r="AC48" i="10"/>
  <c r="AD48" i="10" s="1"/>
  <c r="AC49" i="10"/>
  <c r="AD49" i="10" s="1"/>
  <c r="AC50" i="10"/>
  <c r="AD50" i="10" s="1"/>
  <c r="AC51" i="10"/>
  <c r="AD51" i="10" s="1"/>
  <c r="AC52" i="10"/>
  <c r="AD52" i="10" s="1"/>
  <c r="AC53" i="10"/>
  <c r="AD53" i="10" s="1"/>
  <c r="AC54" i="10"/>
  <c r="AD54" i="10" s="1"/>
  <c r="AC55" i="10"/>
  <c r="AD55" i="10" s="1"/>
  <c r="AC56" i="10"/>
  <c r="AD56" i="10" s="1"/>
  <c r="AC57" i="10"/>
  <c r="AD57" i="10" s="1"/>
  <c r="AC58" i="10"/>
  <c r="AD58" i="10" s="1"/>
  <c r="AC59" i="10"/>
  <c r="AD59" i="10" s="1"/>
  <c r="AC60" i="10"/>
  <c r="AC61" i="10"/>
  <c r="AC62" i="10"/>
  <c r="AC63" i="10"/>
  <c r="AC64" i="10"/>
  <c r="AC65" i="10"/>
  <c r="AC66" i="10"/>
  <c r="AC67" i="10"/>
  <c r="AC68" i="10"/>
  <c r="AC69" i="10"/>
  <c r="AC70" i="10"/>
  <c r="AC71" i="10"/>
  <c r="AC72" i="10"/>
  <c r="AC73" i="10"/>
  <c r="AC74" i="10"/>
  <c r="M199" i="9"/>
  <c r="L189" i="9"/>
  <c r="M189" i="9" s="1"/>
  <c r="L190" i="9"/>
  <c r="L191" i="9"/>
  <c r="L192" i="9"/>
  <c r="L193" i="9"/>
  <c r="L194" i="9"/>
  <c r="L195" i="9"/>
  <c r="L183" i="9"/>
  <c r="M183" i="9" s="1"/>
  <c r="L162" i="9"/>
  <c r="M162" i="9" s="1"/>
  <c r="L163" i="9"/>
  <c r="L164" i="9"/>
  <c r="L165" i="9"/>
  <c r="L166" i="9"/>
  <c r="L167" i="9"/>
  <c r="L168" i="9"/>
  <c r="L169" i="9"/>
  <c r="L170" i="9"/>
  <c r="L171" i="9"/>
  <c r="L172" i="9"/>
  <c r="L173" i="9"/>
  <c r="L174" i="9"/>
  <c r="L127" i="9"/>
  <c r="M127" i="9" s="1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93" i="9"/>
  <c r="M93" i="9" s="1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79" i="9"/>
  <c r="M79" i="9" s="1"/>
  <c r="L80" i="9"/>
  <c r="L81" i="9"/>
  <c r="L82" i="9"/>
  <c r="L83" i="9"/>
  <c r="L84" i="9"/>
  <c r="L85" i="9"/>
  <c r="L86" i="9"/>
  <c r="L87" i="9"/>
  <c r="L10" i="9"/>
  <c r="M10" i="9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AC189" i="8"/>
  <c r="AD189" i="8" s="1"/>
  <c r="AC190" i="8"/>
  <c r="AD190" i="8" s="1"/>
  <c r="AC191" i="8"/>
  <c r="AD191" i="8" s="1"/>
  <c r="AC192" i="8"/>
  <c r="AD192" i="8" s="1"/>
  <c r="AC193" i="8"/>
  <c r="AD193" i="8" s="1"/>
  <c r="AC194" i="8"/>
  <c r="AD194" i="8" s="1"/>
  <c r="AC195" i="8"/>
  <c r="AD195" i="8" s="1"/>
  <c r="AC196" i="8"/>
  <c r="AD196" i="8" s="1"/>
  <c r="AC197" i="8"/>
  <c r="AC198" i="8"/>
  <c r="AC199" i="8"/>
  <c r="AC200" i="8"/>
  <c r="AC183" i="8"/>
  <c r="AD183" i="8" s="1"/>
  <c r="AC184" i="8"/>
  <c r="AC162" i="8"/>
  <c r="AD162" i="8" s="1"/>
  <c r="AC163" i="8"/>
  <c r="AD163" i="8" s="1"/>
  <c r="AC164" i="8"/>
  <c r="AD164" i="8" s="1"/>
  <c r="AC165" i="8"/>
  <c r="AD165" i="8" s="1"/>
  <c r="AC166" i="8"/>
  <c r="AD166" i="8" s="1"/>
  <c r="AC167" i="8"/>
  <c r="AD167" i="8" s="1"/>
  <c r="AC168" i="8"/>
  <c r="AD168" i="8" s="1"/>
  <c r="AC169" i="8"/>
  <c r="AD169" i="8" s="1"/>
  <c r="AC170" i="8"/>
  <c r="AD170" i="8" s="1"/>
  <c r="AC171" i="8"/>
  <c r="AD171" i="8" s="1"/>
  <c r="AC172" i="8"/>
  <c r="AD172" i="8" s="1"/>
  <c r="AC173" i="8"/>
  <c r="AD173" i="8" s="1"/>
  <c r="AC174" i="8"/>
  <c r="AD174" i="8" s="1"/>
  <c r="AC175" i="8"/>
  <c r="AD175" i="8" s="1"/>
  <c r="AC176" i="8"/>
  <c r="AC177" i="8"/>
  <c r="AC178" i="8"/>
  <c r="AC127" i="8"/>
  <c r="AD127" i="8" s="1"/>
  <c r="AC128" i="8"/>
  <c r="AD128" i="8" s="1"/>
  <c r="AC129" i="8"/>
  <c r="AD129" i="8" s="1"/>
  <c r="AC130" i="8"/>
  <c r="AD130" i="8" s="1"/>
  <c r="AC131" i="8"/>
  <c r="AD131" i="8" s="1"/>
  <c r="AC132" i="8"/>
  <c r="AD132" i="8" s="1"/>
  <c r="AC133" i="8"/>
  <c r="AD133" i="8" s="1"/>
  <c r="AC134" i="8"/>
  <c r="AD134" i="8" s="1"/>
  <c r="AC135" i="8"/>
  <c r="AD135" i="8" s="1"/>
  <c r="AC136" i="8"/>
  <c r="AD136" i="8" s="1"/>
  <c r="AC137" i="8"/>
  <c r="AD137" i="8" s="1"/>
  <c r="AC138" i="8"/>
  <c r="AD138" i="8" s="1"/>
  <c r="AC139" i="8"/>
  <c r="AD139" i="8" s="1"/>
  <c r="AC140" i="8"/>
  <c r="AD140" i="8" s="1"/>
  <c r="AC141" i="8"/>
  <c r="AD141" i="8" s="1"/>
  <c r="AC142" i="8"/>
  <c r="AD142" i="8" s="1"/>
  <c r="AC143" i="8"/>
  <c r="AD143" i="8" s="1"/>
  <c r="AC144" i="8"/>
  <c r="AD144" i="8" s="1"/>
  <c r="AC145" i="8"/>
  <c r="AD145" i="8" s="1"/>
  <c r="AC146" i="8"/>
  <c r="AD146" i="8" s="1"/>
  <c r="AC147" i="8"/>
  <c r="AD147" i="8" s="1"/>
  <c r="AC148" i="8"/>
  <c r="AD148" i="8" s="1"/>
  <c r="AC149" i="8"/>
  <c r="AD149" i="8" s="1"/>
  <c r="AC150" i="8"/>
  <c r="AD150" i="8" s="1"/>
  <c r="AC151" i="8"/>
  <c r="AD151" i="8" s="1"/>
  <c r="AC152" i="8"/>
  <c r="AD152" i="8" s="1"/>
  <c r="AC153" i="8"/>
  <c r="AD153" i="8" s="1"/>
  <c r="AC154" i="8"/>
  <c r="AC155" i="8"/>
  <c r="AC156" i="8"/>
  <c r="AC157" i="8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D100" i="8" s="1"/>
  <c r="AC101" i="8"/>
  <c r="AD101" i="8" s="1"/>
  <c r="AC102" i="8"/>
  <c r="AD102" i="8" s="1"/>
  <c r="AC103" i="8"/>
  <c r="AD103" i="8" s="1"/>
  <c r="AC104" i="8"/>
  <c r="AD104" i="8" s="1"/>
  <c r="AC105" i="8"/>
  <c r="AD105" i="8" s="1"/>
  <c r="AC106" i="8"/>
  <c r="AD106" i="8" s="1"/>
  <c r="AC107" i="8"/>
  <c r="AD107" i="8" s="1"/>
  <c r="AC108" i="8"/>
  <c r="AD108" i="8" s="1"/>
  <c r="AC109" i="8"/>
  <c r="AD109" i="8" s="1"/>
  <c r="AC110" i="8"/>
  <c r="AD110" i="8" s="1"/>
  <c r="AC111" i="8"/>
  <c r="AD111" i="8" s="1"/>
  <c r="AC112" i="8"/>
  <c r="AD112" i="8" s="1"/>
  <c r="AC113" i="8"/>
  <c r="AD113" i="8" s="1"/>
  <c r="AC114" i="8"/>
  <c r="AD114" i="8" s="1"/>
  <c r="AC115" i="8"/>
  <c r="AD115" i="8" s="1"/>
  <c r="AC116" i="8"/>
  <c r="AD116" i="8" s="1"/>
  <c r="AC117" i="8"/>
  <c r="AC118" i="8"/>
  <c r="AC119" i="8"/>
  <c r="AC120" i="8"/>
  <c r="AC121" i="8"/>
  <c r="AC122" i="8"/>
  <c r="AC79" i="8"/>
  <c r="AD79" i="8" s="1"/>
  <c r="AC80" i="8"/>
  <c r="AD80" i="8" s="1"/>
  <c r="AC81" i="8"/>
  <c r="AD81" i="8" s="1"/>
  <c r="AC82" i="8"/>
  <c r="AD82" i="8" s="1"/>
  <c r="AC83" i="8"/>
  <c r="AD83" i="8" s="1"/>
  <c r="AC84" i="8"/>
  <c r="AD84" i="8" s="1"/>
  <c r="AC85" i="8"/>
  <c r="AD85" i="8" s="1"/>
  <c r="AC86" i="8"/>
  <c r="AD86" i="8" s="1"/>
  <c r="AC87" i="8"/>
  <c r="AD87" i="8" s="1"/>
  <c r="AC88" i="8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D46" i="8" s="1"/>
  <c r="AC47" i="8"/>
  <c r="AD47" i="8" s="1"/>
  <c r="AC48" i="8"/>
  <c r="AD48" i="8" s="1"/>
  <c r="AC49" i="8"/>
  <c r="AD49" i="8" s="1"/>
  <c r="AC50" i="8"/>
  <c r="AD50" i="8" s="1"/>
  <c r="AC51" i="8"/>
  <c r="AD51" i="8" s="1"/>
  <c r="AC52" i="8"/>
  <c r="AD52" i="8" s="1"/>
  <c r="AC53" i="8"/>
  <c r="AD53" i="8" s="1"/>
  <c r="AC54" i="8"/>
  <c r="AD54" i="8" s="1"/>
  <c r="AC55" i="8"/>
  <c r="AD55" i="8" s="1"/>
  <c r="AC56" i="8"/>
  <c r="AD56" i="8" s="1"/>
  <c r="AC57" i="8"/>
  <c r="AD57" i="8" s="1"/>
  <c r="AC58" i="8"/>
  <c r="AD58" i="8" s="1"/>
  <c r="AC59" i="8"/>
  <c r="AD59" i="8" s="1"/>
  <c r="AC60" i="8"/>
  <c r="AD60" i="8" s="1"/>
  <c r="AC61" i="8"/>
  <c r="AD61" i="8" s="1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L189" i="7"/>
  <c r="M189" i="7" s="1"/>
  <c r="L190" i="7"/>
  <c r="L191" i="7"/>
  <c r="L192" i="7"/>
  <c r="L193" i="7"/>
  <c r="L194" i="7"/>
  <c r="L195" i="7"/>
  <c r="L196" i="7"/>
  <c r="L183" i="7"/>
  <c r="M183" i="7" s="1"/>
  <c r="L162" i="7"/>
  <c r="M162" i="7" s="1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27" i="7"/>
  <c r="M127" i="7" s="1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93" i="7"/>
  <c r="M93" i="7" s="1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79" i="7"/>
  <c r="M79" i="7" s="1"/>
  <c r="L80" i="7"/>
  <c r="L81" i="7"/>
  <c r="L82" i="7"/>
  <c r="L83" i="7"/>
  <c r="L84" i="7"/>
  <c r="L85" i="7"/>
  <c r="L86" i="7"/>
  <c r="L87" i="7"/>
  <c r="L10" i="7"/>
  <c r="M10" i="7" s="1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E3" i="5"/>
  <c r="E4" i="5"/>
  <c r="E5" i="5"/>
  <c r="E6" i="5"/>
  <c r="E7" i="5"/>
  <c r="E8" i="5"/>
  <c r="E9" i="5"/>
  <c r="E10" i="5"/>
  <c r="E11" i="5"/>
  <c r="E12" i="5"/>
  <c r="E13" i="5"/>
  <c r="E14" i="5"/>
  <c r="AE189" i="10" l="1"/>
  <c r="AE191" i="10"/>
  <c r="AE193" i="10"/>
  <c r="AE195" i="10"/>
  <c r="AE197" i="10"/>
  <c r="AE199" i="10"/>
  <c r="AE190" i="10"/>
  <c r="AE192" i="10"/>
  <c r="AE194" i="10"/>
  <c r="AE196" i="10"/>
  <c r="AE198" i="10"/>
  <c r="AE200" i="10"/>
  <c r="AE183" i="10"/>
  <c r="AE184" i="10"/>
  <c r="AE162" i="10"/>
  <c r="AE164" i="10"/>
  <c r="AE166" i="10"/>
  <c r="AE168" i="10"/>
  <c r="AE170" i="10"/>
  <c r="AE172" i="10"/>
  <c r="AE174" i="10"/>
  <c r="AE176" i="10"/>
  <c r="AE178" i="10"/>
  <c r="AE163" i="10"/>
  <c r="AE165" i="10"/>
  <c r="AE167" i="10"/>
  <c r="AE169" i="10"/>
  <c r="AE171" i="10"/>
  <c r="AE173" i="10"/>
  <c r="AE175" i="10"/>
  <c r="AE177" i="10"/>
  <c r="AE127" i="10"/>
  <c r="AE129" i="10"/>
  <c r="AE131" i="10"/>
  <c r="AE133" i="10"/>
  <c r="AE135" i="10"/>
  <c r="AE137" i="10"/>
  <c r="AE139" i="10"/>
  <c r="AE141" i="10"/>
  <c r="AE143" i="10"/>
  <c r="AE145" i="10"/>
  <c r="AE147" i="10"/>
  <c r="AE149" i="10"/>
  <c r="AE151" i="10"/>
  <c r="AE153" i="10"/>
  <c r="AE155" i="10"/>
  <c r="AE157" i="10"/>
  <c r="AE128" i="10"/>
  <c r="AE130" i="10"/>
  <c r="AE132" i="10"/>
  <c r="AE134" i="10"/>
  <c r="AE136" i="10"/>
  <c r="AE138" i="10"/>
  <c r="AE140" i="10"/>
  <c r="AE142" i="10"/>
  <c r="AE144" i="10"/>
  <c r="AE146" i="10"/>
  <c r="AE148" i="10"/>
  <c r="AE150" i="10"/>
  <c r="AE152" i="10"/>
  <c r="AE154" i="10"/>
  <c r="AE156" i="10"/>
  <c r="AE93" i="10"/>
  <c r="AE95" i="10"/>
  <c r="AE97" i="10"/>
  <c r="AE99" i="10"/>
  <c r="AE101" i="10"/>
  <c r="AE103" i="10"/>
  <c r="AE105" i="10"/>
  <c r="AE107" i="10"/>
  <c r="AE109" i="10"/>
  <c r="AE111" i="10"/>
  <c r="AE113" i="10"/>
  <c r="AE115" i="10"/>
  <c r="AE117" i="10"/>
  <c r="AE119" i="10"/>
  <c r="AE121" i="10"/>
  <c r="AE94" i="10"/>
  <c r="AE96" i="10"/>
  <c r="AE98" i="10"/>
  <c r="AE100" i="10"/>
  <c r="AE102" i="10"/>
  <c r="AE104" i="10"/>
  <c r="AE106" i="10"/>
  <c r="AE108" i="10"/>
  <c r="AE110" i="10"/>
  <c r="AE112" i="10"/>
  <c r="AE114" i="10"/>
  <c r="AE116" i="10"/>
  <c r="AE118" i="10"/>
  <c r="AE120" i="10"/>
  <c r="AE122" i="10"/>
  <c r="AE79" i="10"/>
  <c r="AE81" i="10"/>
  <c r="AE83" i="10"/>
  <c r="AE85" i="10"/>
  <c r="AE87" i="10"/>
  <c r="AE80" i="10"/>
  <c r="AE82" i="10"/>
  <c r="AE84" i="10"/>
  <c r="AE86" i="10"/>
  <c r="AE88" i="10"/>
  <c r="AE10" i="10"/>
  <c r="AE12" i="10"/>
  <c r="AE14" i="10"/>
  <c r="AE16" i="10"/>
  <c r="AE18" i="10"/>
  <c r="AE20" i="10"/>
  <c r="AE22" i="10"/>
  <c r="AE24" i="10"/>
  <c r="AE26" i="10"/>
  <c r="AE28" i="10"/>
  <c r="AE30" i="10"/>
  <c r="AE32" i="10"/>
  <c r="AE34" i="10"/>
  <c r="AE36" i="10"/>
  <c r="AE38" i="10"/>
  <c r="AE40" i="10"/>
  <c r="AE42" i="10"/>
  <c r="AE44" i="10"/>
  <c r="AE46" i="10"/>
  <c r="AE48" i="10"/>
  <c r="AE50" i="10"/>
  <c r="AE52" i="10"/>
  <c r="AE54" i="10"/>
  <c r="AE56" i="10"/>
  <c r="AE58" i="10"/>
  <c r="AE60" i="10"/>
  <c r="AE62" i="10"/>
  <c r="AE64" i="10"/>
  <c r="AE66" i="10"/>
  <c r="AE68" i="10"/>
  <c r="AE70" i="10"/>
  <c r="AE72" i="10"/>
  <c r="AE74" i="10"/>
  <c r="AE11" i="10"/>
  <c r="AE13" i="10"/>
  <c r="AE15" i="10"/>
  <c r="AE17" i="10"/>
  <c r="AE19" i="10"/>
  <c r="AE21" i="10"/>
  <c r="AE23" i="10"/>
  <c r="AE25" i="10"/>
  <c r="AE27" i="10"/>
  <c r="AE29" i="10"/>
  <c r="AE31" i="10"/>
  <c r="AE33" i="10"/>
  <c r="AE35" i="10"/>
  <c r="AE37" i="10"/>
  <c r="AE39" i="10"/>
  <c r="AE41" i="10"/>
  <c r="AE43" i="10"/>
  <c r="AE45" i="10"/>
  <c r="AE47" i="10"/>
  <c r="AE49" i="10"/>
  <c r="AE51" i="10"/>
  <c r="AE53" i="10"/>
  <c r="AE55" i="10"/>
  <c r="AE57" i="10"/>
  <c r="AE59" i="10"/>
  <c r="AE61" i="10"/>
  <c r="AE63" i="10"/>
  <c r="AE65" i="10"/>
  <c r="AE67" i="10"/>
  <c r="AE69" i="10"/>
  <c r="AE71" i="10"/>
  <c r="AE73" i="10"/>
  <c r="M200" i="9"/>
  <c r="M198" i="9"/>
  <c r="M196" i="9"/>
  <c r="M194" i="9"/>
  <c r="M192" i="9"/>
  <c r="M190" i="9"/>
  <c r="M197" i="9"/>
  <c r="M195" i="9"/>
  <c r="M193" i="9"/>
  <c r="M191" i="9"/>
  <c r="M184" i="9"/>
  <c r="M177" i="9"/>
  <c r="M175" i="9"/>
  <c r="M173" i="9"/>
  <c r="M171" i="9"/>
  <c r="M169" i="9"/>
  <c r="M167" i="9"/>
  <c r="M165" i="9"/>
  <c r="M163" i="9"/>
  <c r="M178" i="9"/>
  <c r="M176" i="9"/>
  <c r="M174" i="9"/>
  <c r="M172" i="9"/>
  <c r="M170" i="9"/>
  <c r="M168" i="9"/>
  <c r="M166" i="9"/>
  <c r="M164" i="9"/>
  <c r="M156" i="9"/>
  <c r="M154" i="9"/>
  <c r="M152" i="9"/>
  <c r="M150" i="9"/>
  <c r="M148" i="9"/>
  <c r="M146" i="9"/>
  <c r="M144" i="9"/>
  <c r="M142" i="9"/>
  <c r="M140" i="9"/>
  <c r="M138" i="9"/>
  <c r="M136" i="9"/>
  <c r="M134" i="9"/>
  <c r="M132" i="9"/>
  <c r="M130" i="9"/>
  <c r="M128" i="9"/>
  <c r="M157" i="9"/>
  <c r="M155" i="9"/>
  <c r="M153" i="9"/>
  <c r="M151" i="9"/>
  <c r="M149" i="9"/>
  <c r="M147" i="9"/>
  <c r="M145" i="9"/>
  <c r="M143" i="9"/>
  <c r="M141" i="9"/>
  <c r="M139" i="9"/>
  <c r="M137" i="9"/>
  <c r="M135" i="9"/>
  <c r="M133" i="9"/>
  <c r="M131" i="9"/>
  <c r="M129" i="9"/>
  <c r="M122" i="9"/>
  <c r="M120" i="9"/>
  <c r="M118" i="9"/>
  <c r="M116" i="9"/>
  <c r="M114" i="9"/>
  <c r="M112" i="9"/>
  <c r="M110" i="9"/>
  <c r="M108" i="9"/>
  <c r="M106" i="9"/>
  <c r="M104" i="9"/>
  <c r="M102" i="9"/>
  <c r="M100" i="9"/>
  <c r="M98" i="9"/>
  <c r="M96" i="9"/>
  <c r="M94" i="9"/>
  <c r="M121" i="9"/>
  <c r="M119" i="9"/>
  <c r="M117" i="9"/>
  <c r="M115" i="9"/>
  <c r="M113" i="9"/>
  <c r="M111" i="9"/>
  <c r="M109" i="9"/>
  <c r="M107" i="9"/>
  <c r="M105" i="9"/>
  <c r="M103" i="9"/>
  <c r="M101" i="9"/>
  <c r="M99" i="9"/>
  <c r="M97" i="9"/>
  <c r="M95" i="9"/>
  <c r="M88" i="9"/>
  <c r="M86" i="9"/>
  <c r="M84" i="9"/>
  <c r="M82" i="9"/>
  <c r="M80" i="9"/>
  <c r="M87" i="9"/>
  <c r="M85" i="9"/>
  <c r="M83" i="9"/>
  <c r="M81" i="9"/>
  <c r="M73" i="9"/>
  <c r="M71" i="9"/>
  <c r="M69" i="9"/>
  <c r="M67" i="9"/>
  <c r="M65" i="9"/>
  <c r="M63" i="9"/>
  <c r="M61" i="9"/>
  <c r="M59" i="9"/>
  <c r="M57" i="9"/>
  <c r="M55" i="9"/>
  <c r="M53" i="9"/>
  <c r="M51" i="9"/>
  <c r="M49" i="9"/>
  <c r="M47" i="9"/>
  <c r="M45" i="9"/>
  <c r="M43" i="9"/>
  <c r="M41" i="9"/>
  <c r="M39" i="9"/>
  <c r="M37" i="9"/>
  <c r="M35" i="9"/>
  <c r="M33" i="9"/>
  <c r="M31" i="9"/>
  <c r="M29" i="9"/>
  <c r="M27" i="9"/>
  <c r="M25" i="9"/>
  <c r="M23" i="9"/>
  <c r="M21" i="9"/>
  <c r="M19" i="9"/>
  <c r="M17" i="9"/>
  <c r="M15" i="9"/>
  <c r="M13" i="9"/>
  <c r="M11" i="9"/>
  <c r="M74" i="9"/>
  <c r="M72" i="9"/>
  <c r="M70" i="9"/>
  <c r="M68" i="9"/>
  <c r="M66" i="9"/>
  <c r="M64" i="9"/>
  <c r="M62" i="9"/>
  <c r="M60" i="9"/>
  <c r="M58" i="9"/>
  <c r="M56" i="9"/>
  <c r="M54" i="9"/>
  <c r="M52" i="9"/>
  <c r="M50" i="9"/>
  <c r="M48" i="9"/>
  <c r="M46" i="9"/>
  <c r="M44" i="9"/>
  <c r="M42" i="9"/>
  <c r="M40" i="9"/>
  <c r="M38" i="9"/>
  <c r="M36" i="9"/>
  <c r="M34" i="9"/>
  <c r="M32" i="9"/>
  <c r="M30" i="9"/>
  <c r="M28" i="9"/>
  <c r="M26" i="9"/>
  <c r="M24" i="9"/>
  <c r="M22" i="9"/>
  <c r="M20" i="9"/>
  <c r="M18" i="9"/>
  <c r="M16" i="9"/>
  <c r="M14" i="9"/>
  <c r="M12" i="9"/>
  <c r="AE189" i="8"/>
  <c r="AE191" i="8"/>
  <c r="AE193" i="8"/>
  <c r="AE195" i="8"/>
  <c r="AE197" i="8"/>
  <c r="AE199" i="8"/>
  <c r="AE190" i="8"/>
  <c r="AE192" i="8"/>
  <c r="AE194" i="8"/>
  <c r="AE196" i="8"/>
  <c r="AE198" i="8"/>
  <c r="AE200" i="8"/>
  <c r="AE183" i="8"/>
  <c r="AE184" i="8"/>
  <c r="AE162" i="8"/>
  <c r="AE164" i="8"/>
  <c r="AE166" i="8"/>
  <c r="AE170" i="8"/>
  <c r="AE172" i="8"/>
  <c r="AE174" i="8"/>
  <c r="AE176" i="8"/>
  <c r="AE163" i="8"/>
  <c r="AE165" i="8"/>
  <c r="AE167" i="8"/>
  <c r="AE169" i="8"/>
  <c r="AE171" i="8"/>
  <c r="AE173" i="8"/>
  <c r="AE175" i="8"/>
  <c r="AE177" i="8"/>
  <c r="AE168" i="8"/>
  <c r="AE178" i="8"/>
  <c r="AE127" i="8"/>
  <c r="AE129" i="8"/>
  <c r="AE131" i="8"/>
  <c r="AE133" i="8"/>
  <c r="AE135" i="8"/>
  <c r="AE137" i="8"/>
  <c r="AE139" i="8"/>
  <c r="AE141" i="8"/>
  <c r="AE143" i="8"/>
  <c r="AE145" i="8"/>
  <c r="AE147" i="8"/>
  <c r="AE149" i="8"/>
  <c r="AE151" i="8"/>
  <c r="AE153" i="8"/>
  <c r="AE155" i="8"/>
  <c r="AE157" i="8"/>
  <c r="AE128" i="8"/>
  <c r="AE130" i="8"/>
  <c r="AE132" i="8"/>
  <c r="AE134" i="8"/>
  <c r="AE136" i="8"/>
  <c r="AE138" i="8"/>
  <c r="AE140" i="8"/>
  <c r="AE142" i="8"/>
  <c r="AE144" i="8"/>
  <c r="AE146" i="8"/>
  <c r="AE148" i="8"/>
  <c r="AE150" i="8"/>
  <c r="AE152" i="8"/>
  <c r="AE154" i="8"/>
  <c r="AE156" i="8"/>
  <c r="AE93" i="8"/>
  <c r="AE95" i="8"/>
  <c r="AE97" i="8"/>
  <c r="AE99" i="8"/>
  <c r="AE101" i="8"/>
  <c r="AE103" i="8"/>
  <c r="AE105" i="8"/>
  <c r="AE107" i="8"/>
  <c r="AE109" i="8"/>
  <c r="AE111" i="8"/>
  <c r="AE113" i="8"/>
  <c r="AE115" i="8"/>
  <c r="AE117" i="8"/>
  <c r="AE119" i="8"/>
  <c r="AE121" i="8"/>
  <c r="AE94" i="8"/>
  <c r="AE96" i="8"/>
  <c r="AE98" i="8"/>
  <c r="AE100" i="8"/>
  <c r="AE102" i="8"/>
  <c r="AE104" i="8"/>
  <c r="AE106" i="8"/>
  <c r="AE108" i="8"/>
  <c r="AE110" i="8"/>
  <c r="AE112" i="8"/>
  <c r="AE114" i="8"/>
  <c r="AE116" i="8"/>
  <c r="AE118" i="8"/>
  <c r="AE120" i="8"/>
  <c r="AE122" i="8"/>
  <c r="AE79" i="8"/>
  <c r="AE81" i="8"/>
  <c r="AE83" i="8"/>
  <c r="AE85" i="8"/>
  <c r="AE87" i="8"/>
  <c r="AE80" i="8"/>
  <c r="AE82" i="8"/>
  <c r="AE84" i="8"/>
  <c r="AE86" i="8"/>
  <c r="AE88" i="8"/>
  <c r="AE10" i="8"/>
  <c r="AE12" i="8"/>
  <c r="AE14" i="8"/>
  <c r="AE16" i="8"/>
  <c r="AE18" i="8"/>
  <c r="AE20" i="8"/>
  <c r="AE22" i="8"/>
  <c r="AE24" i="8"/>
  <c r="AE26" i="8"/>
  <c r="AE28" i="8"/>
  <c r="AE30" i="8"/>
  <c r="AE32" i="8"/>
  <c r="AE34" i="8"/>
  <c r="AE36" i="8"/>
  <c r="AE38" i="8"/>
  <c r="AE40" i="8"/>
  <c r="AE42" i="8"/>
  <c r="AE44" i="8"/>
  <c r="AE46" i="8"/>
  <c r="AE48" i="8"/>
  <c r="AE50" i="8"/>
  <c r="AE52" i="8"/>
  <c r="AE54" i="8"/>
  <c r="AE56" i="8"/>
  <c r="AE58" i="8"/>
  <c r="AE60" i="8"/>
  <c r="AE62" i="8"/>
  <c r="AE64" i="8"/>
  <c r="AE66" i="8"/>
  <c r="AE68" i="8"/>
  <c r="AE70" i="8"/>
  <c r="AE72" i="8"/>
  <c r="AE74" i="8"/>
  <c r="AE11" i="8"/>
  <c r="AE13" i="8"/>
  <c r="AE15" i="8"/>
  <c r="AE17" i="8"/>
  <c r="AE19" i="8"/>
  <c r="AE21" i="8"/>
  <c r="AE23" i="8"/>
  <c r="AE25" i="8"/>
  <c r="AE27" i="8"/>
  <c r="AE29" i="8"/>
  <c r="AE31" i="8"/>
  <c r="AE33" i="8"/>
  <c r="AE35" i="8"/>
  <c r="AE37" i="8"/>
  <c r="AE39" i="8"/>
  <c r="AE41" i="8"/>
  <c r="AE43" i="8"/>
  <c r="AE45" i="8"/>
  <c r="AE47" i="8"/>
  <c r="AE49" i="8"/>
  <c r="AE51" i="8"/>
  <c r="AE53" i="8"/>
  <c r="AE55" i="8"/>
  <c r="AE57" i="8"/>
  <c r="AE59" i="8"/>
  <c r="AE61" i="8"/>
  <c r="AE63" i="8"/>
  <c r="AE65" i="8"/>
  <c r="AE67" i="8"/>
  <c r="AE69" i="8"/>
  <c r="AE71" i="8"/>
  <c r="AE73" i="8"/>
  <c r="M200" i="7"/>
  <c r="M198" i="7"/>
  <c r="M196" i="7"/>
  <c r="M194" i="7"/>
  <c r="M192" i="7"/>
  <c r="M190" i="7"/>
  <c r="M199" i="7"/>
  <c r="M197" i="7"/>
  <c r="M195" i="7"/>
  <c r="M193" i="7"/>
  <c r="M191" i="7"/>
  <c r="M184" i="7"/>
  <c r="M177" i="7"/>
  <c r="M175" i="7"/>
  <c r="M173" i="7"/>
  <c r="M171" i="7"/>
  <c r="M169" i="7"/>
  <c r="M167" i="7"/>
  <c r="M165" i="7"/>
  <c r="M163" i="7"/>
  <c r="M178" i="7"/>
  <c r="M176" i="7"/>
  <c r="M174" i="7"/>
  <c r="M172" i="7"/>
  <c r="M170" i="7"/>
  <c r="M168" i="7"/>
  <c r="M166" i="7"/>
  <c r="M164" i="7"/>
  <c r="M156" i="7"/>
  <c r="M154" i="7"/>
  <c r="M152" i="7"/>
  <c r="M150" i="7"/>
  <c r="M148" i="7"/>
  <c r="M146" i="7"/>
  <c r="M144" i="7"/>
  <c r="M142" i="7"/>
  <c r="M140" i="7"/>
  <c r="M138" i="7"/>
  <c r="M136" i="7"/>
  <c r="M134" i="7"/>
  <c r="M132" i="7"/>
  <c r="M130" i="7"/>
  <c r="M128" i="7"/>
  <c r="M157" i="7"/>
  <c r="M155" i="7"/>
  <c r="M153" i="7"/>
  <c r="M151" i="7"/>
  <c r="M149" i="7"/>
  <c r="M147" i="7"/>
  <c r="M145" i="7"/>
  <c r="M143" i="7"/>
  <c r="M141" i="7"/>
  <c r="M139" i="7"/>
  <c r="M137" i="7"/>
  <c r="M135" i="7"/>
  <c r="M133" i="7"/>
  <c r="M131" i="7"/>
  <c r="M129" i="7"/>
  <c r="M122" i="7"/>
  <c r="M120" i="7"/>
  <c r="M118" i="7"/>
  <c r="M116" i="7"/>
  <c r="M114" i="7"/>
  <c r="M112" i="7"/>
  <c r="M110" i="7"/>
  <c r="M108" i="7"/>
  <c r="M106" i="7"/>
  <c r="M104" i="7"/>
  <c r="M102" i="7"/>
  <c r="M100" i="7"/>
  <c r="M98" i="7"/>
  <c r="M96" i="7"/>
  <c r="M94" i="7"/>
  <c r="M121" i="7"/>
  <c r="M119" i="7"/>
  <c r="M117" i="7"/>
  <c r="M115" i="7"/>
  <c r="M113" i="7"/>
  <c r="M111" i="7"/>
  <c r="M109" i="7"/>
  <c r="M107" i="7"/>
  <c r="M105" i="7"/>
  <c r="M103" i="7"/>
  <c r="M101" i="7"/>
  <c r="M99" i="7"/>
  <c r="M97" i="7"/>
  <c r="M95" i="7"/>
  <c r="M88" i="7"/>
  <c r="M86" i="7"/>
  <c r="M84" i="7"/>
  <c r="M82" i="7"/>
  <c r="M80" i="7"/>
  <c r="M87" i="7"/>
  <c r="M85" i="7"/>
  <c r="M83" i="7"/>
  <c r="M81" i="7"/>
  <c r="M73" i="7"/>
  <c r="M71" i="7"/>
  <c r="M69" i="7"/>
  <c r="M67" i="7"/>
  <c r="M65" i="7"/>
  <c r="M63" i="7"/>
  <c r="M61" i="7"/>
  <c r="M59" i="7"/>
  <c r="M57" i="7"/>
  <c r="M55" i="7"/>
  <c r="M53" i="7"/>
  <c r="M51" i="7"/>
  <c r="M49" i="7"/>
  <c r="M47" i="7"/>
  <c r="M45" i="7"/>
  <c r="M43" i="7"/>
  <c r="M41" i="7"/>
  <c r="M39" i="7"/>
  <c r="M37" i="7"/>
  <c r="M35" i="7"/>
  <c r="M33" i="7"/>
  <c r="M31" i="7"/>
  <c r="M29" i="7"/>
  <c r="M27" i="7"/>
  <c r="M25" i="7"/>
  <c r="M23" i="7"/>
  <c r="M21" i="7"/>
  <c r="M19" i="7"/>
  <c r="M17" i="7"/>
  <c r="M15" i="7"/>
  <c r="M13" i="7"/>
  <c r="M11" i="7"/>
  <c r="M74" i="7"/>
  <c r="M72" i="7"/>
  <c r="M70" i="7"/>
  <c r="M68" i="7"/>
  <c r="M66" i="7"/>
  <c r="M64" i="7"/>
  <c r="M62" i="7"/>
  <c r="M60" i="7"/>
  <c r="M58" i="7"/>
  <c r="M56" i="7"/>
  <c r="M54" i="7"/>
  <c r="M52" i="7"/>
  <c r="M50" i="7"/>
  <c r="M48" i="7"/>
  <c r="M46" i="7"/>
  <c r="M44" i="7"/>
  <c r="M42" i="7"/>
  <c r="M40" i="7"/>
  <c r="M38" i="7"/>
  <c r="M36" i="7"/>
  <c r="M34" i="7"/>
  <c r="M32" i="7"/>
  <c r="M30" i="7"/>
  <c r="M28" i="7"/>
  <c r="M26" i="7"/>
  <c r="M24" i="7"/>
  <c r="M22" i="7"/>
  <c r="M20" i="7"/>
  <c r="M18" i="7"/>
  <c r="M16" i="7"/>
  <c r="M14" i="7"/>
  <c r="M12" i="7"/>
</calcChain>
</file>

<file path=xl/sharedStrings.xml><?xml version="1.0" encoding="utf-8"?>
<sst xmlns="http://schemas.openxmlformats.org/spreadsheetml/2006/main" count="6854" uniqueCount="718">
  <si>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</si>
  <si>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</si>
  <si>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</si>
  <si>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</si>
  <si>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</si>
  <si>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</si>
  <si>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</si>
  <si>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</si>
  <si>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</si>
  <si>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{0000090B-0000-0000-0000-000000000000}}</t>
  </si>
  <si>
    <t>Аксёнов Николай</t>
  </si>
  <si>
    <t>2</t>
  </si>
  <si>
    <t>Москва</t>
  </si>
  <si>
    <t>ДК Каяк</t>
  </si>
  <si>
    <t>Ромашкин Д.В.</t>
  </si>
  <si>
    <t>М</t>
  </si>
  <si>
    <t>{guid {00000BD9-0000-0000-0000-000000000000}}</t>
  </si>
  <si>
    <t>Алексеева Дарья</t>
  </si>
  <si>
    <t>б/р</t>
  </si>
  <si>
    <t>ТК «Азимут», ГБОУ ДО ДТДиМ «Преображенский»</t>
  </si>
  <si>
    <t>Казанский В.С., Лурье Е.В.</t>
  </si>
  <si>
    <t>Ж</t>
  </si>
  <si>
    <t>{guid {5165F6EA-FF50-4FE7-A7B0-EB6BD50BB62A}}</t>
  </si>
  <si>
    <t>Андреев Егор</t>
  </si>
  <si>
    <t>Дети белой воды</t>
  </si>
  <si>
    <t>Тезиков А.Н., Семенцова М.К.</t>
  </si>
  <si>
    <t>{guid {3F08297E-6056-4609-A104-B6A5499EE6C6}}</t>
  </si>
  <si>
    <t>Асеев Леонид</t>
  </si>
  <si>
    <t>Три стихии</t>
  </si>
  <si>
    <t>Покотылюк В.</t>
  </si>
  <si>
    <t>{guid {00000C07-0000-0000-0000-000000000000}}</t>
  </si>
  <si>
    <t>Ахметзянов Марат</t>
  </si>
  <si>
    <t>{guid {170D017A-27FF-4256-8F18-15340371A9CB}}</t>
  </si>
  <si>
    <t>Баиров Андрей</t>
  </si>
  <si>
    <t>1ю</t>
  </si>
  <si>
    <t>ГБУ "МГФСО", СК "Дети белой воды"</t>
  </si>
  <si>
    <t>{guid {A668D167-A5B8-471C-99B2-FF61C04E61D8}}</t>
  </si>
  <si>
    <t>Баранов Михаил</t>
  </si>
  <si>
    <t>СК "Три Стихии"</t>
  </si>
  <si>
    <t>Хижнякова В.В.</t>
  </si>
  <si>
    <t>{guid {0000092A-0000-0000-0000-000000000000}}</t>
  </si>
  <si>
    <t>Беляев Михаил</t>
  </si>
  <si>
    <t>мс</t>
  </si>
  <si>
    <t>Вольный Ветер</t>
  </si>
  <si>
    <t>самостоятельно</t>
  </si>
  <si>
    <t>{guid {00000EF1-0000-0000-0000-000000000000}}</t>
  </si>
  <si>
    <t>Богачев Дмитрий</t>
  </si>
  <si>
    <t>{guid {00000934-0000-0000-0000-000000000000}}</t>
  </si>
  <si>
    <t>Бондарь Александр</t>
  </si>
  <si>
    <t>СК "АБВ"</t>
  </si>
  <si>
    <t>{guid {E8F8B932-CAF6-4E63-8849-FE55461CE3F5}}</t>
  </si>
  <si>
    <t>Бычкова Александра</t>
  </si>
  <si>
    <t>Азимут</t>
  </si>
  <si>
    <t>{guid {00000944-0000-0000-0000-000000000000}}</t>
  </si>
  <si>
    <t>Ванин Владислав</t>
  </si>
  <si>
    <t>кмс</t>
  </si>
  <si>
    <t>Платонова Е.Н., Натальин С.А., Тезиков А.Н.</t>
  </si>
  <si>
    <t>{guid {00000945-0000-0000-0000-000000000000}}</t>
  </si>
  <si>
    <t>Ванин Константин</t>
  </si>
  <si>
    <t>Платонова Е.Н., Тезиков А.Н.</t>
  </si>
  <si>
    <t>{guid {00000F57-0000-0000-0000-000000000000}}</t>
  </si>
  <si>
    <t>Ванина Валентина</t>
  </si>
  <si>
    <t>3ю</t>
  </si>
  <si>
    <t>Тезиков А.Н., Платонова Е.Н., Семенцова М.К.</t>
  </si>
  <si>
    <t>{guid {00000EA7-0000-0000-0000-000000000000}}</t>
  </si>
  <si>
    <t>Васик Александр</t>
  </si>
  <si>
    <t>1</t>
  </si>
  <si>
    <t>Московская обл.</t>
  </si>
  <si>
    <t>г.п. Богородское, ФОК "Лотос"</t>
  </si>
  <si>
    <t>Солодовников А.А., Солодовникова З.В.</t>
  </si>
  <si>
    <t>{guid {00000BD6-0000-0000-0000-000000000000}}</t>
  </si>
  <si>
    <t>Виноградов Никита</t>
  </si>
  <si>
    <t>3</t>
  </si>
  <si>
    <t>ТК «Азимут»</t>
  </si>
  <si>
    <t>{guid {00000B85-0000-0000-0000-000000000000}}</t>
  </si>
  <si>
    <t>Вихарев Иван</t>
  </si>
  <si>
    <t>Московская обл., Ярославская обл.</t>
  </si>
  <si>
    <t>ГУОР г. Бронницы, МУ СШОР №2, г. Ярославль</t>
  </si>
  <si>
    <t>Рябиков Л.Ю., Слотина Ю.В., Соколов Ю.С., Изюмова И.А.</t>
  </si>
  <si>
    <t>{guid {2AEF21CE-2EAC-4691-AC30-E50FA7EDB28D}}</t>
  </si>
  <si>
    <t>Волгин Дмитрий</t>
  </si>
  <si>
    <t>Агентство Венгрова</t>
  </si>
  <si>
    <t>{guid {CFBA621B-A9DB-4DA1-AFB7-0C97CE3B92D3}}</t>
  </si>
  <si>
    <t>Вольнов Максим</t>
  </si>
  <si>
    <t>ГБУ "МГФСО"</t>
  </si>
  <si>
    <t>Штабкин В.Д., Тезиков А.Н., Семенцова М.К.</t>
  </si>
  <si>
    <t>{guid {00000E6A-0000-0000-0000-000000000000}}</t>
  </si>
  <si>
    <t>Выборнова Валентина</t>
  </si>
  <si>
    <t>{guid {41E20B3A-5203-4803-ABB5-6FE2ECA008D8}}</t>
  </si>
  <si>
    <t>Галкин Степан</t>
  </si>
  <si>
    <t>ГУОР г.Бронницы</t>
  </si>
  <si>
    <t>У.Ю.Галкина, Ю.В.Слотина, Л.Ю.Рябиков</t>
  </si>
  <si>
    <t>{guid {00000966-0000-0000-0000-000000000000}}</t>
  </si>
  <si>
    <t>Герасимов Иван</t>
  </si>
  <si>
    <t>Макаров Л.Ю.</t>
  </si>
  <si>
    <t>{guid {0000096A-0000-0000-0000-000000000000}}</t>
  </si>
  <si>
    <t>Гладких Илья</t>
  </si>
  <si>
    <t>Архангельская обл.</t>
  </si>
  <si>
    <t>ГУОР г. Бронницы, ГАУ РЦСП "Поморье"</t>
  </si>
  <si>
    <t>Меньшенин В.Л., Рябиков Л.Ю., Слотина Ю.В.</t>
  </si>
  <si>
    <t>{guid {FD70A87A-D624-4B39-BA88-C64BEF1BAB6D}}</t>
  </si>
  <si>
    <t>Голикова Алена</t>
  </si>
  <si>
    <t>{guid {0000097A-0000-0000-0000-000000000000}}</t>
  </si>
  <si>
    <t>Гольдис Артём</t>
  </si>
  <si>
    <t>СК "Демидов и Ко"</t>
  </si>
  <si>
    <t>Демидов В.Ю., Гончаров А.А.</t>
  </si>
  <si>
    <t>{guid {00000E91-0000-0000-0000-000000000000}}</t>
  </si>
  <si>
    <t>Дидков Дмитрий</t>
  </si>
  <si>
    <t>СК "Красная горка"</t>
  </si>
  <si>
    <t>{guid {00000D09-0000-0000-0000-000000000000}}</t>
  </si>
  <si>
    <t>Дьяков Александр</t>
  </si>
  <si>
    <t>Хижнякова В.В., Покотылюк В.</t>
  </si>
  <si>
    <t>{guid {0000099D-0000-0000-0000-000000000000}}</t>
  </si>
  <si>
    <t>Елькова Диана</t>
  </si>
  <si>
    <t>Альфа-Битца</t>
  </si>
  <si>
    <t>{guid {00000CDC-0000-0000-0000-000000000000}}</t>
  </si>
  <si>
    <t>Ельмешкин Дмитрий</t>
  </si>
  <si>
    <t>г. Раменское, РКТ</t>
  </si>
  <si>
    <t>Михайлов И.Б.</t>
  </si>
  <si>
    <t>{guid {0000099E-0000-0000-0000-000000000000}}</t>
  </si>
  <si>
    <t>Ермаков Павел</t>
  </si>
  <si>
    <t>{guid {000009A6-0000-0000-0000-000000000000}}</t>
  </si>
  <si>
    <t>Жирякова Надежда</t>
  </si>
  <si>
    <t>{guid {000009A9-0000-0000-0000-000000000000}}</t>
  </si>
  <si>
    <t>Жукова Анна</t>
  </si>
  <si>
    <t>{guid {000009AB-0000-0000-0000-000000000000}}</t>
  </si>
  <si>
    <t>Журавлёв Олег</t>
  </si>
  <si>
    <t>{guid {00000C10-0000-0000-0000-000000000000}}</t>
  </si>
  <si>
    <t>Иманкулов Дастан</t>
  </si>
  <si>
    <t>Штабкин В.Д., Макаров Л.Ю.</t>
  </si>
  <si>
    <t>{guid {D22336C9-49DF-4D8B-B27B-FCABBDC0C8D6}}</t>
  </si>
  <si>
    <t>Инкин Глеб</t>
  </si>
  <si>
    <t>Тезиков А.Н., Семенцова М.К., Инкин Н.А.</t>
  </si>
  <si>
    <t>{guid {00000CE0-0000-0000-0000-000000000000}}</t>
  </si>
  <si>
    <t>Ионов Макар</t>
  </si>
  <si>
    <t>{guid {BCEFD953-908B-445D-9817-DE49D3AB2F78}}</t>
  </si>
  <si>
    <t>Исаковская Юлия</t>
  </si>
  <si>
    <t>лично</t>
  </si>
  <si>
    <t>{guid {00000C2C-0000-0000-0000-000000000000}}</t>
  </si>
  <si>
    <t>Казаков Александр</t>
  </si>
  <si>
    <t>Школа Гребного Слалома</t>
  </si>
  <si>
    <t>Шабакин М.В., Прусаков А.С.</t>
  </si>
  <si>
    <t>{guid {16FF2CEC-3CA6-4813-8251-4EF75E9C5C45}}</t>
  </si>
  <si>
    <t>Казмалы Владимир</t>
  </si>
  <si>
    <t>Фрейманис А.Л., Штабкин В.Д.</t>
  </si>
  <si>
    <t>{guid {00000F1A-0000-0000-0000-000000000000}}</t>
  </si>
  <si>
    <t>Камалова Мария</t>
  </si>
  <si>
    <t>Башкортостан Респ.</t>
  </si>
  <si>
    <t>МБУ СШ №28 г. Уфа</t>
  </si>
  <si>
    <t>Федоров М.В., Шарипова Е.В.</t>
  </si>
  <si>
    <t>{guid {000009DE-0000-0000-0000-000000000000}}</t>
  </si>
  <si>
    <t>Кардашин Сергей</t>
  </si>
  <si>
    <t>{guid {000009E4-0000-0000-0000-000000000000}}</t>
  </si>
  <si>
    <t>Киреев Сергей</t>
  </si>
  <si>
    <t>{guid {446E5B80-EA15-4169-AB0A-76557C73C0C8}}</t>
  </si>
  <si>
    <t>Климанов Егор</t>
  </si>
  <si>
    <t>{guid {9AC8760F-4FC2-432A-9A1F-579541A2C924}}</t>
  </si>
  <si>
    <t>Климкова Екатерина</t>
  </si>
  <si>
    <t>{guid {00000F52-0000-0000-0000-000000000000}}</t>
  </si>
  <si>
    <t>Коновалов Михаил</t>
  </si>
  <si>
    <t>{guid {22EBA501-E4D0-49B0-B22C-A51C78B71E34}}</t>
  </si>
  <si>
    <t>Копосова Кристина</t>
  </si>
  <si>
    <t>Штабкин В.Д., Фрейманис А.Л.</t>
  </si>
  <si>
    <t>{guid {79241986-29B1-4CCC-A6E1-BCF2A6BA0465}}</t>
  </si>
  <si>
    <t>Копосова Ксения</t>
  </si>
  <si>
    <t>{guid {0515093E-BA8A-482A-9BCF-05B5C476BE6A}}</t>
  </si>
  <si>
    <t>Коршунова Анна</t>
  </si>
  <si>
    <t>{guid {98DAB882-7AB2-4155-AEA7-9F4EB9C0EDB4}}</t>
  </si>
  <si>
    <t>Крамынин Илья</t>
  </si>
  <si>
    <t>Штабкин</t>
  </si>
  <si>
    <t>Штабкин В.</t>
  </si>
  <si>
    <t>{guid {00000CE5-0000-0000-0000-000000000000}}</t>
  </si>
  <si>
    <t>Кривоносова Татьяна</t>
  </si>
  <si>
    <t>Фрейманис А.Л.</t>
  </si>
  <si>
    <t>{guid {00000A11-0000-0000-0000-000000000000}}</t>
  </si>
  <si>
    <t>Крылова Ксения</t>
  </si>
  <si>
    <t>ГБУ СШОР "Хлебниково"</t>
  </si>
  <si>
    <t>Натальин С.А., Тезиков А.Н., Платонова Е.Н.</t>
  </si>
  <si>
    <t>{guid {00000C26-0000-0000-0000-000000000000}}</t>
  </si>
  <si>
    <t>Крюков Глеб</t>
  </si>
  <si>
    <t>Москва, Ярославская обл.</t>
  </si>
  <si>
    <t>ГБПОУ "МССУОР №2", МУ СШОР №2 г. Ярославль</t>
  </si>
  <si>
    <t>Шабакин М.В., Натальин С.А., Соколов Ю.С.</t>
  </si>
  <si>
    <t>{guid {00000A13-0000-0000-0000-000000000000}}</t>
  </si>
  <si>
    <t>Крюков Сергей</t>
  </si>
  <si>
    <t>{guid {00000BBF-0000-0000-0000-000000000000}}</t>
  </si>
  <si>
    <t>Кузнецова Дарья</t>
  </si>
  <si>
    <t>Тезиков А.Н., Платонова Е.Н., Казанцев И.В.</t>
  </si>
  <si>
    <t>{guid {00000D81-0000-0000-0000-000000000000}}</t>
  </si>
  <si>
    <t>Лазарев Виктор</t>
  </si>
  <si>
    <t>{guid {C3202BDE-536F-427E-89D0-CD61544A93FC}}</t>
  </si>
  <si>
    <t>Лазук Денис</t>
  </si>
  <si>
    <t>{guid {00000E54-0000-0000-0000-000000000000}}</t>
  </si>
  <si>
    <t>Лихачёв Богдан</t>
  </si>
  <si>
    <t>{guid {C29C7622-2EC7-4E79-86BA-8B151B0AB589}}</t>
  </si>
  <si>
    <t>Лыков Арсений</t>
  </si>
  <si>
    <t>{guid {00000A4A-0000-0000-0000-000000000000}}</t>
  </si>
  <si>
    <t>Мараховская Анна</t>
  </si>
  <si>
    <t>Кардашин С.О.</t>
  </si>
  <si>
    <t>{guid {7BD20304-43EE-4126-9C7D-A35C6809ED31}}</t>
  </si>
  <si>
    <t>Михайлов Владислав</t>
  </si>
  <si>
    <t>{guid {00000A5D-0000-0000-0000-000000000000}}</t>
  </si>
  <si>
    <t>Михайлов Игорь</t>
  </si>
  <si>
    <t>ГБУ МО "ЦСП ОВС", РКТ</t>
  </si>
  <si>
    <t>Слотина Ю.В., Рябиков Л.Ю., Михайлов И.Б.</t>
  </si>
  <si>
    <t>{guid {00000E93-0000-0000-0000-000000000000}}</t>
  </si>
  <si>
    <t>Михайлов Серафим</t>
  </si>
  <si>
    <t>{guid {F69282CF-FB45-4B92-9320-67EFA435A64A}}</t>
  </si>
  <si>
    <t>Мишин Александр</t>
  </si>
  <si>
    <t>2ю</t>
  </si>
  <si>
    <t>Штабкин В.Д., Семенцова М.К.</t>
  </si>
  <si>
    <t>{guid {986C3435-8E65-43BD-B621-CD3186B593B7}}</t>
  </si>
  <si>
    <t>Мусагитова Александра</t>
  </si>
  <si>
    <t>1 ю</t>
  </si>
  <si>
    <t>ГБУ СШОР по гребле РБ</t>
  </si>
  <si>
    <t>Егорова В.П., Волков Н.С.</t>
  </si>
  <si>
    <t>{guid {F425B248-1314-4C97-AF07-0D0B1166C0BA}}</t>
  </si>
  <si>
    <t>Нечаева Мария</t>
  </si>
  <si>
    <t>Казанцев И.В.</t>
  </si>
  <si>
    <t>{guid {DDA3BEA7-6701-48EE-AA9F-ED1F8EA2C9D8}}</t>
  </si>
  <si>
    <t>Новиков Максим</t>
  </si>
  <si>
    <t>{guid {00000D1A-0000-0000-0000-000000000000}}</t>
  </si>
  <si>
    <t>Новыш Марина</t>
  </si>
  <si>
    <t>Рябиков Л.Ю., Слотина Ю.В., Меньшенин В.Л.</t>
  </si>
  <si>
    <t>{guid {00000A94-0000-0000-0000-000000000000}}</t>
  </si>
  <si>
    <t>Папуш Светлана</t>
  </si>
  <si>
    <t>{guid {00000EA0-0000-0000-0000-000000000000}}</t>
  </si>
  <si>
    <t>Перимей Пётр</t>
  </si>
  <si>
    <t>Штабкин В.Д.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</si>
  <si>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</si>
  <si>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</si>
  <si>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</si>
  <si>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А.В., Натальин С.А.</t>
  </si>
  <si>
    <t>{guid {00000E7E-0000-0000-0000-000000000000}}</t>
  </si>
  <si>
    <t>Подобряева Нина</t>
  </si>
  <si>
    <t>Тезиков А.Н., Платонова Е.Н., Подобряев А.В.</t>
  </si>
  <si>
    <t>{guid {00000C35-0000-0000-0000-000000000000}}</t>
  </si>
  <si>
    <t>Подъяпольская Марина</t>
  </si>
  <si>
    <t>{guid {00000AAB-0000-0000-0000-000000000000}}</t>
  </si>
  <si>
    <t>Подъяпольский Юрий</t>
  </si>
  <si>
    <t>{guid {00000AB4-0000-0000-0000-000000000000}}</t>
  </si>
  <si>
    <t>Поспелов Андрей</t>
  </si>
  <si>
    <t>ГБУ СШОР "Хлебниково", СК "Дети белой воды"</t>
  </si>
  <si>
    <t>Платонова Е.Н., Тезиков А.Н., Натальин С.А.</t>
  </si>
  <si>
    <t>{guid {00000AB7-0000-0000-0000-000000000000}}</t>
  </si>
  <si>
    <t>Преснов Павел</t>
  </si>
  <si>
    <t>Шабакин М.В., Соколов Ю.С.</t>
  </si>
  <si>
    <t>{guid {00000ABC-0000-0000-0000-000000000000}}</t>
  </si>
  <si>
    <t>Пузырев Сергей</t>
  </si>
  <si>
    <t>Покотылюк В., Шабакин М.В.</t>
  </si>
  <si>
    <t>{guid {00000ACA-0000-0000-0000-000000000000}}</t>
  </si>
  <si>
    <t>Рашев Александр</t>
  </si>
  <si>
    <t>{guid {00000ACF-0000-0000-0000-000000000000}}</t>
  </si>
  <si>
    <t>Романовский Алексей</t>
  </si>
  <si>
    <t>Аквариум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</si>
  <si>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</si>
  <si>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</si>
  <si>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</si>
  <si>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</si>
  <si>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{94B9C82F-7AB6-466C-B397-480038221746}}</t>
  </si>
  <si>
    <t>Русанов Георгий</t>
  </si>
  <si>
    <t>{guid {99A3073E-7D75-4E45-9423-424B5462F470}}</t>
  </si>
  <si>
    <t>Рябикова Елизавета</t>
  </si>
  <si>
    <t>ГУОР г. Бронницы</t>
  </si>
  <si>
    <t>Слотина Ю.В., Рябиков Л.Ю.</t>
  </si>
  <si>
    <t>{guid {00000ADC-0000-0000-0000-000000000000}}</t>
  </si>
  <si>
    <t>Савицкий Александр</t>
  </si>
  <si>
    <t>{guid {6B525D4E-A594-4AC1-995A-B8F2CBE6CDDC}}</t>
  </si>
  <si>
    <t>Салюкин Кирилл</t>
  </si>
  <si>
    <t>СК "Дети белой воды"</t>
  </si>
  <si>
    <t>{guid {A4B03763-AA6B-46F2-8BA8-896977A9C8FE}}</t>
  </si>
  <si>
    <t>Сафронов Петр</t>
  </si>
  <si>
    <t>{guid {12BD52C8-5D6E-41FE-8997-3DB1DB29435D}}</t>
  </si>
  <si>
    <t>Сербиненко Даниил</t>
  </si>
  <si>
    <t>{guid {D8EAA9CD-DE79-4A8B-8CB9-935D9F2904FC}}</t>
  </si>
  <si>
    <t>Смирнов Дмитрий</t>
  </si>
  <si>
    <t>{guid {00000F4A-0000-0000-0000-000000000000}}</t>
  </si>
  <si>
    <t>Смирнов Сергей</t>
  </si>
  <si>
    <t>ГУОР г. Бронницы, г.п. Богородское,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</si>
  <si>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</si>
  <si>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</si>
  <si>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</si>
  <si>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{A1FEDA8E-ADEC-4657-A66E-D469A4CDE580}}</t>
  </si>
  <si>
    <t>Степанюк Никита</t>
  </si>
  <si>
    <t>{guid {47B46381-5168-404B-B5F4-52C7F73134B6}}</t>
  </si>
  <si>
    <t>Страхов Александр</t>
  </si>
  <si>
    <t>{guid {CAE92A84-1318-4555-854C-15C9BD46A473}}</t>
  </si>
  <si>
    <t>Сулейманов Тимур</t>
  </si>
  <si>
    <t>{guid {DB19A9ED-1B3F-46DE-8AC9-06924BC08DA0}}</t>
  </si>
  <si>
    <t>Сухарев Дмитрий</t>
  </si>
  <si>
    <t>{guid {FC92CE09-7EA6-4C7B-A5ED-D07233975EAB}}</t>
  </si>
  <si>
    <t>Тулаева Дарья</t>
  </si>
  <si>
    <t>{guid {1C536CFD-FEC6-4A66-B3CD-7DF1F8C6FB67}}</t>
  </si>
  <si>
    <t>Тутаев Владимир</t>
  </si>
  <si>
    <t>{guid {2D2D8D8F-AB56-409B-85F3-F7C66724BF4D}}</t>
  </si>
  <si>
    <t>Тутаев Ярослав</t>
  </si>
  <si>
    <t>{guid {00000D0A-0000-0000-0000-000000000000}}</t>
  </si>
  <si>
    <t>Уфимцев Алексей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</si>
  <si>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</si>
  <si>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</si>
  <si>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</si>
  <si>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</si>
  <si>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Шабакин М.В.</t>
  </si>
  <si>
    <t>{guid {E9E574BE-8669-4026-A54C-8AA0FFF4BCC4}}</t>
  </si>
  <si>
    <t>Фержауи Нурэльхуда</t>
  </si>
  <si>
    <t>{guid {4294DCD6-B1AA-455E-B06C-CF6075CA1CF5}}</t>
  </si>
  <si>
    <t>Хвиюзов Михаил</t>
  </si>
  <si>
    <t>ГУОР г. Бронницы, МБУ ДО "СДЮСШОР" им. Соколова Л.К.</t>
  </si>
  <si>
    <t>Рябиков Л.Ю., Слотина Ю.В., Амосова Е.А.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</si>
  <si>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</si>
  <si>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</si>
  <si>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</si>
  <si>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</si>
  <si>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{00000E59-0000-0000-0000-000000000000}}</t>
  </si>
  <si>
    <t>Шестаков Дмитрий</t>
  </si>
  <si>
    <t>Амосова Е.А., Слотина Ю.В., Рябиков Л.Ю.</t>
  </si>
  <si>
    <t>{guid {00000B76-0000-0000-0000-000000000000}}</t>
  </si>
  <si>
    <t>Шклярук Николай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</si>
  <si>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</si>
  <si>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</si>
  <si>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</si>
  <si>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</si>
  <si>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</si>
  <si>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</si>
  <si>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</si>
  <si>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</si>
  <si>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Алиса</t>
  </si>
  <si>
    <t>Вольный ветер</t>
  </si>
  <si>
    <t>Натальин</t>
  </si>
  <si>
    <t>Рябиков</t>
  </si>
  <si>
    <t>Щабакин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</si>
  <si>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</si>
  <si>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</si>
  <si>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</si>
  <si>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</si>
  <si>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</si>
  <si>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</si>
  <si>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</si>
  <si>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39</t>
  </si>
  <si>
    <t>1962</t>
  </si>
  <si>
    <t>4</t>
  </si>
  <si>
    <t>2005</t>
  </si>
  <si>
    <t>11</t>
  </si>
  <si>
    <t>1984</t>
  </si>
  <si>
    <t>36</t>
  </si>
  <si>
    <t>17</t>
  </si>
  <si>
    <t>2004</t>
  </si>
  <si>
    <t>27</t>
  </si>
  <si>
    <t>1980</t>
  </si>
  <si>
    <t>26</t>
  </si>
  <si>
    <t>1952</t>
  </si>
  <si>
    <t>30</t>
  </si>
  <si>
    <t>1971</t>
  </si>
  <si>
    <t/>
  </si>
  <si>
    <t>50</t>
  </si>
  <si>
    <t>61</t>
  </si>
  <si>
    <t>2002</t>
  </si>
  <si>
    <t>57</t>
  </si>
  <si>
    <t>2000</t>
  </si>
  <si>
    <t>48</t>
  </si>
  <si>
    <t>44</t>
  </si>
  <si>
    <t>1998</t>
  </si>
  <si>
    <t>55</t>
  </si>
  <si>
    <t>2003</t>
  </si>
  <si>
    <t>7</t>
  </si>
  <si>
    <t>1964</t>
  </si>
  <si>
    <t>24</t>
  </si>
  <si>
    <t>10</t>
  </si>
  <si>
    <t>2011</t>
  </si>
  <si>
    <t>63</t>
  </si>
  <si>
    <t>58</t>
  </si>
  <si>
    <t>1986</t>
  </si>
  <si>
    <t>38</t>
  </si>
  <si>
    <t>56</t>
  </si>
  <si>
    <t>1976</t>
  </si>
  <si>
    <t>34</t>
  </si>
  <si>
    <t>1951</t>
  </si>
  <si>
    <t>25</t>
  </si>
  <si>
    <t>2007</t>
  </si>
  <si>
    <t>41</t>
  </si>
  <si>
    <t>172</t>
  </si>
  <si>
    <t>1992</t>
  </si>
  <si>
    <t>16</t>
  </si>
  <si>
    <t>2006</t>
  </si>
  <si>
    <t>47</t>
  </si>
  <si>
    <t>1969</t>
  </si>
  <si>
    <t>42</t>
  </si>
  <si>
    <t>1956</t>
  </si>
  <si>
    <t>15</t>
  </si>
  <si>
    <t>32</t>
  </si>
  <si>
    <t>5</t>
  </si>
  <si>
    <t>45</t>
  </si>
  <si>
    <t>12</t>
  </si>
  <si>
    <t>1988</t>
  </si>
  <si>
    <t>62</t>
  </si>
  <si>
    <t>6</t>
  </si>
  <si>
    <t>22</t>
  </si>
  <si>
    <t>33</t>
  </si>
  <si>
    <t>1996</t>
  </si>
  <si>
    <t>49</t>
  </si>
  <si>
    <t>18</t>
  </si>
  <si>
    <t>1990</t>
  </si>
  <si>
    <t>35</t>
  </si>
  <si>
    <t>1963</t>
  </si>
  <si>
    <t>65</t>
  </si>
  <si>
    <t>28</t>
  </si>
  <si>
    <t>1958</t>
  </si>
  <si>
    <t>64</t>
  </si>
  <si>
    <t>53</t>
  </si>
  <si>
    <t>1959</t>
  </si>
  <si>
    <t>52</t>
  </si>
  <si>
    <t>1968</t>
  </si>
  <si>
    <t>9</t>
  </si>
  <si>
    <t>66</t>
  </si>
  <si>
    <t>23</t>
  </si>
  <si>
    <t>8</t>
  </si>
  <si>
    <t>21</t>
  </si>
  <si>
    <t>2008</t>
  </si>
  <si>
    <t>99</t>
  </si>
  <si>
    <t>14</t>
  </si>
  <si>
    <t>37</t>
  </si>
  <si>
    <t>1981</t>
  </si>
  <si>
    <t>19</t>
  </si>
  <si>
    <t>29</t>
  </si>
  <si>
    <t>1972</t>
  </si>
  <si>
    <t>20</t>
  </si>
  <si>
    <t>40</t>
  </si>
  <si>
    <t>46</t>
  </si>
  <si>
    <t>51</t>
  </si>
  <si>
    <t>43</t>
  </si>
  <si>
    <t>31</t>
  </si>
  <si>
    <t>59</t>
  </si>
  <si>
    <t>54</t>
  </si>
  <si>
    <t>С-2м</t>
  </si>
  <si>
    <t>87</t>
  </si>
  <si>
    <t>Андреев Егор_x000D_
Степанюк Никита</t>
  </si>
  <si>
    <t>2005_x000D_
2007</t>
  </si>
  <si>
    <t>б/р_x000D_
3ю</t>
  </si>
  <si>
    <t>Дети белой воды, ГБУ "МГФСО", СК "Дети белой воды"</t>
  </si>
  <si>
    <t>Тезиков А.Н., Семенцова М.К., Платонова Е.Н.</t>
  </si>
  <si>
    <t>89</t>
  </si>
  <si>
    <t>Баиров Андрей_x000D_
Мишин Александр</t>
  </si>
  <si>
    <t>2004_x000D_
2005</t>
  </si>
  <si>
    <t>1ю_x000D_
2ю</t>
  </si>
  <si>
    <t>Тезиков А.Н., Семенцова М.К., Штабкин В.Д.</t>
  </si>
  <si>
    <t>95</t>
  </si>
  <si>
    <t>Беляев Михаил_x000D_
Журавлёв Олег</t>
  </si>
  <si>
    <t>1952_x000D_
1951</t>
  </si>
  <si>
    <t>мс_x000D_
мс</t>
  </si>
  <si>
    <t>98</t>
  </si>
  <si>
    <t>Герасимов Иван_x000D_
Иманкулов Дастан</t>
  </si>
  <si>
    <t>1995_x000D_
2000</t>
  </si>
  <si>
    <t>мс_x000D_
кмс</t>
  </si>
  <si>
    <t>Макаров Л.Ю., Штабкин В.Д.</t>
  </si>
  <si>
    <t>97</t>
  </si>
  <si>
    <t>Гладких Илья_x000D_
Савицкий Александр</t>
  </si>
  <si>
    <t>1998_x000D_
1998</t>
  </si>
  <si>
    <t>кмс_x000D_
кмс</t>
  </si>
  <si>
    <t>90</t>
  </si>
  <si>
    <t>Лазарев Виктор_x000D_
Тутаев Ярослав</t>
  </si>
  <si>
    <t>2003_x000D_
2002</t>
  </si>
  <si>
    <t>2_x000D_
1ю</t>
  </si>
  <si>
    <t>96</t>
  </si>
  <si>
    <t>Перимей Пётр_x000D_
Чулошников Никита</t>
  </si>
  <si>
    <t>2004_x000D_
2004</t>
  </si>
  <si>
    <t>1_x000D_
1</t>
  </si>
  <si>
    <t>93</t>
  </si>
  <si>
    <t>Тутаев Владимир_x000D_
Михайлов Владислав</t>
  </si>
  <si>
    <t>1ю_x000D_
1ю</t>
  </si>
  <si>
    <t>СК "Дети белой воды", ГБУ "МГФСО"</t>
  </si>
  <si>
    <t>92</t>
  </si>
  <si>
    <t>Цветков Никита_x000D_
Вольнов Максим</t>
  </si>
  <si>
    <t>2_x000D_
б/р</t>
  </si>
  <si>
    <t>Тезиков А.Н., Платонова Е.Н., Семенцова М.К., Штабкин В.Д.</t>
  </si>
  <si>
    <t>94</t>
  </si>
  <si>
    <t>Шестаков Дмитрий_x000D_
Хвиюзов Михаил</t>
  </si>
  <si>
    <t>К-1ж</t>
  </si>
  <si>
    <t>1997</t>
  </si>
  <si>
    <t>67</t>
  </si>
  <si>
    <t>108</t>
  </si>
  <si>
    <t>121</t>
  </si>
  <si>
    <t>107</t>
  </si>
  <si>
    <t>109</t>
  </si>
  <si>
    <t>111</t>
  </si>
  <si>
    <t>1994</t>
  </si>
  <si>
    <t>116</t>
  </si>
  <si>
    <t>110</t>
  </si>
  <si>
    <t>113</t>
  </si>
  <si>
    <t>86</t>
  </si>
  <si>
    <t>102</t>
  </si>
  <si>
    <t>103</t>
  </si>
  <si>
    <t>106</t>
  </si>
  <si>
    <t>115</t>
  </si>
  <si>
    <t>127</t>
  </si>
  <si>
    <t>126</t>
  </si>
  <si>
    <t>1999</t>
  </si>
  <si>
    <t>117</t>
  </si>
  <si>
    <t>1978</t>
  </si>
  <si>
    <t>100</t>
  </si>
  <si>
    <t>112</t>
  </si>
  <si>
    <t>122</t>
  </si>
  <si>
    <t>118</t>
  </si>
  <si>
    <t>125</t>
  </si>
  <si>
    <t>2001</t>
  </si>
  <si>
    <t>114</t>
  </si>
  <si>
    <t>120</t>
  </si>
  <si>
    <t>1974</t>
  </si>
  <si>
    <t>105</t>
  </si>
  <si>
    <t>2010</t>
  </si>
  <si>
    <t>124</t>
  </si>
  <si>
    <t>104</t>
  </si>
  <si>
    <t>119</t>
  </si>
  <si>
    <t>101</t>
  </si>
  <si>
    <t>С-1м</t>
  </si>
  <si>
    <t>155</t>
  </si>
  <si>
    <t>145</t>
  </si>
  <si>
    <t>136</t>
  </si>
  <si>
    <t>149</t>
  </si>
  <si>
    <t>132</t>
  </si>
  <si>
    <t>157</t>
  </si>
  <si>
    <t>1995</t>
  </si>
  <si>
    <t>150</t>
  </si>
  <si>
    <t>144</t>
  </si>
  <si>
    <t>141</t>
  </si>
  <si>
    <t>138</t>
  </si>
  <si>
    <t>88</t>
  </si>
  <si>
    <t>131</t>
  </si>
  <si>
    <t>133</t>
  </si>
  <si>
    <t>158</t>
  </si>
  <si>
    <t>140</t>
  </si>
  <si>
    <t>1960</t>
  </si>
  <si>
    <t>129</t>
  </si>
  <si>
    <t>152</t>
  </si>
  <si>
    <t>143</t>
  </si>
  <si>
    <t>128</t>
  </si>
  <si>
    <t>147</t>
  </si>
  <si>
    <t>148</t>
  </si>
  <si>
    <t>156</t>
  </si>
  <si>
    <t>146</t>
  </si>
  <si>
    <t>130</t>
  </si>
  <si>
    <t>134</t>
  </si>
  <si>
    <t>151</t>
  </si>
  <si>
    <t>142</t>
  </si>
  <si>
    <t>139</t>
  </si>
  <si>
    <t>135</t>
  </si>
  <si>
    <t>154</t>
  </si>
  <si>
    <t>153</t>
  </si>
  <si>
    <t>С-1ж</t>
  </si>
  <si>
    <t>74</t>
  </si>
  <si>
    <t>82</t>
  </si>
  <si>
    <t>75</t>
  </si>
  <si>
    <t>69</t>
  </si>
  <si>
    <t>80</t>
  </si>
  <si>
    <t>78</t>
  </si>
  <si>
    <t>71</t>
  </si>
  <si>
    <t>73</t>
  </si>
  <si>
    <t>76</t>
  </si>
  <si>
    <t>84</t>
  </si>
  <si>
    <t>85</t>
  </si>
  <si>
    <t>70</t>
  </si>
  <si>
    <t>81</t>
  </si>
  <si>
    <t>77</t>
  </si>
  <si>
    <t>83</t>
  </si>
  <si>
    <t>68</t>
  </si>
  <si>
    <t>72</t>
  </si>
  <si>
    <t>К-2см</t>
  </si>
  <si>
    <t>171</t>
  </si>
  <si>
    <t>Жирякова Надежда_x000D_
Виноградов Никита</t>
  </si>
  <si>
    <t>1994_x000D_
1998</t>
  </si>
  <si>
    <t>б/р_x000D_
3</t>
  </si>
  <si>
    <t>170</t>
  </si>
  <si>
    <t>Кардашин Сергей_x000D_
Мараховская Анна</t>
  </si>
  <si>
    <t>1969_x000D_
1978</t>
  </si>
  <si>
    <t>С-2см</t>
  </si>
  <si>
    <t>160</t>
  </si>
  <si>
    <t>Ванин Владислав_x000D_
Голикова Алена</t>
  </si>
  <si>
    <t>2002_x000D_
2003</t>
  </si>
  <si>
    <t>кмс_x000D_
3</t>
  </si>
  <si>
    <t>Платонова Е.Н., Натальин С.А., Тезиков А.Н., Семенцова М.К.</t>
  </si>
  <si>
    <t>159</t>
  </si>
  <si>
    <t>Ванина Валентина_x000D_
Инкин Глеб</t>
  </si>
  <si>
    <t>2007_x000D_
2007</t>
  </si>
  <si>
    <t>3ю_x000D_
3ю</t>
  </si>
  <si>
    <t>Тезиков А.Н., Платонова Е.Н., Семенцова М.К., Инкин Н.А.</t>
  </si>
  <si>
    <t>162</t>
  </si>
  <si>
    <t>Выборнова Валентина_x000D_
Смирнов Сергей</t>
  </si>
  <si>
    <t>2003_x000D_
2003</t>
  </si>
  <si>
    <t>г.п. Богородское, ФОК "Лотос", ГУОР г. Бронницы</t>
  </si>
  <si>
    <t>91</t>
  </si>
  <si>
    <t>166</t>
  </si>
  <si>
    <t>Климанов Егор_x000D_
Мусагитова Александра</t>
  </si>
  <si>
    <t>3ю_x000D_
1 ю</t>
  </si>
  <si>
    <t>Москва_x000D_
Башкортостан Респ.</t>
  </si>
  <si>
    <t>ГБУ "МГФСО", СК "Дети белой воды", ГБУ СШОР по гребле РБ</t>
  </si>
  <si>
    <t>Тезиков А.Н., Платонова Е.Н., Семенцова М.К., Егорова В.П., Волков Н.С.</t>
  </si>
  <si>
    <t>164</t>
  </si>
  <si>
    <t>Кривоносова Татьяна_x000D_
Преснов Павел</t>
  </si>
  <si>
    <t>1997_x000D_
2000</t>
  </si>
  <si>
    <t>1_x000D_
кмс</t>
  </si>
  <si>
    <t>Москва_x000D_
Москва, Ярославская обл.</t>
  </si>
  <si>
    <t>ГБУ "МГФСО", ГБПОУ "МССУОР №2", МУ СШОР №2 г. Ярославль</t>
  </si>
  <si>
    <t>Фрейманис А.Л., Шабакин М.В., Соколов Ю.С.</t>
  </si>
  <si>
    <t>163</t>
  </si>
  <si>
    <t>Кузнецова Дарья_x000D_
Поспелов Андрей</t>
  </si>
  <si>
    <t>1999_x000D_
2000</t>
  </si>
  <si>
    <t>Тезиков А.Н., Платонова Е.Н., Казанцев И.В., Натальин С.А.</t>
  </si>
  <si>
    <t>168</t>
  </si>
  <si>
    <t>Михайлов Игорь_x000D_
Новыш Марина</t>
  </si>
  <si>
    <t>1996_x000D_
2003</t>
  </si>
  <si>
    <t>Московская обл._x000D_
Архангельская обл.</t>
  </si>
  <si>
    <t>ГБУ МО "ЦСП ОВС", РКТ, ГУОР г. Бронницы, ГАУ РЦСП "Поморье"</t>
  </si>
  <si>
    <t>Слотина Ю.В., Рябиков Л.Ю., Михайлов И.Б., Меньшенин В.Л.</t>
  </si>
  <si>
    <t>161</t>
  </si>
  <si>
    <t>Подобряева Нина_x000D_
Цветков Никита</t>
  </si>
  <si>
    <t>2005_x000D_
2004</t>
  </si>
  <si>
    <t>2_x000D_
2</t>
  </si>
  <si>
    <t>Тезиков А.Н., Платонова Е.Н., Подобряев А.В., Семенцова М.К.</t>
  </si>
  <si>
    <t>165</t>
  </si>
  <si>
    <t>Подъяпольский Юрий_x000D_
Подъяпольская Марина</t>
  </si>
  <si>
    <t>1963_x000D_
1970</t>
  </si>
  <si>
    <t>167</t>
  </si>
  <si>
    <t>Федосов Алексей_x000D_
Камалова Мария</t>
  </si>
  <si>
    <t>2002_x000D_
2002</t>
  </si>
  <si>
    <t>Московская обл., Ярославская обл._x000D_
Башкортостан Респ.</t>
  </si>
  <si>
    <t>ГУОР г. Бронницы, МУ СШОР №2, г. Ярославль, МБУ СШ №28 г. Уфа</t>
  </si>
  <si>
    <t>Рябиков Л.Ю., Слотина Ю.В., Соколов Ю.С., Изюмова И.А., Федоров М.В., Шарипова Е.В.</t>
  </si>
  <si>
    <t>169</t>
  </si>
  <si>
    <t>Шклярук Николай_x000D_
Смирнова Валерия</t>
  </si>
  <si>
    <t>1996_x000D_
2001</t>
  </si>
  <si>
    <t>ГБУ МО "ЦСП ОВС", РКТ, ГУОР г. Бронницы, г.п. Богородское, ФОК "Лотос"</t>
  </si>
  <si>
    <t>Слотина Ю.В., Рябиков Л.Ю., Михайлов И.Б., Солодовников А.А., Солодовникова З.В.</t>
  </si>
  <si>
    <t>Департамент спорта и туризма города Москвы_x000D_
Федерация гребного слалома города Москвы</t>
  </si>
  <si>
    <t>Московский фестиваль Памяти друзей. Мастер-класс по гребному слалому и ТВТ, 2018 год</t>
  </si>
  <si>
    <t>15 сентября 2018 года</t>
  </si>
  <si>
    <t>г. Москва, р. Сходня, 2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</si>
  <si>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</si>
  <si>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</si>
  <si>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</si>
  <si>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</si>
  <si>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>Время</t>
  </si>
  <si>
    <t>Штр</t>
  </si>
  <si>
    <t>Рез-т</t>
  </si>
  <si>
    <t>Отст%</t>
  </si>
  <si>
    <t>DNF</t>
  </si>
  <si>
    <t>DNS</t>
  </si>
  <si>
    <t>Категория С-2м</t>
  </si>
  <si>
    <t>Герасимов Иван
Иманкулов Дастан</t>
  </si>
  <si>
    <t>1995
2000</t>
  </si>
  <si>
    <t>мс
кмс</t>
  </si>
  <si>
    <t>Гладких Илья
Савицкий Александр</t>
  </si>
  <si>
    <t>1998
1998</t>
  </si>
  <si>
    <t>кмс
кмс</t>
  </si>
  <si>
    <t>Шестаков Дмитрий
Хвиюзов Михаил</t>
  </si>
  <si>
    <t>2003
2002</t>
  </si>
  <si>
    <t>Перимей Пётр
Чулошников Никита</t>
  </si>
  <si>
    <t>2004
2004</t>
  </si>
  <si>
    <t>1
1</t>
  </si>
  <si>
    <t>Цветков Никита
Вольнов Максим</t>
  </si>
  <si>
    <t>2004
2005</t>
  </si>
  <si>
    <t>2
б/р</t>
  </si>
  <si>
    <t>Лазарев Виктор
Тутаев Ярослав</t>
  </si>
  <si>
    <t>2
1ю</t>
  </si>
  <si>
    <t>Тутаев Владимир
Михайлов Владислав</t>
  </si>
  <si>
    <t>1ю
1ю</t>
  </si>
  <si>
    <t>Баиров Андрей
Мишин Александр</t>
  </si>
  <si>
    <t>1ю
2ю</t>
  </si>
  <si>
    <t>Андреев Егор
Степанюк Никита</t>
  </si>
  <si>
    <t>2005
2007</t>
  </si>
  <si>
    <t>б/р
3ю</t>
  </si>
  <si>
    <t>Беляев Михаил
Журавлёв Олег</t>
  </si>
  <si>
    <t>1952
1951</t>
  </si>
  <si>
    <t>мс
мс</t>
  </si>
  <si>
    <t>Категория К-1ж</t>
  </si>
  <si>
    <t>1
ю</t>
  </si>
  <si>
    <t>Категория С-1м</t>
  </si>
  <si>
    <t>Категория С-1ж</t>
  </si>
  <si>
    <t>Категория К-2см</t>
  </si>
  <si>
    <t>Кардашин Сергей
Мараховская Анна</t>
  </si>
  <si>
    <t>1969
1978</t>
  </si>
  <si>
    <t>Жирякова Надежда
Виноградов Никита</t>
  </si>
  <si>
    <t>1994
1998</t>
  </si>
  <si>
    <t>б/р
3</t>
  </si>
  <si>
    <t>Категория С-2см</t>
  </si>
  <si>
    <t>Шклярук Николай
Смирнова Валерия</t>
  </si>
  <si>
    <t>1996
2001</t>
  </si>
  <si>
    <t>Михайлов Игорь
Новыш Марина</t>
  </si>
  <si>
    <t>1996
2003</t>
  </si>
  <si>
    <t>Кузнецова Дарья
Поспелов Андрей</t>
  </si>
  <si>
    <t>1999
2000</t>
  </si>
  <si>
    <t>Выборнова Валентина
Смирнов Сергей</t>
  </si>
  <si>
    <t>2003
2003</t>
  </si>
  <si>
    <t>Кривоносова Татьяна
Преснов Павел</t>
  </si>
  <si>
    <t>1997
2000</t>
  </si>
  <si>
    <t>1
кмс</t>
  </si>
  <si>
    <t>Ванин Владислав
Голикова Алена</t>
  </si>
  <si>
    <t>2002
2003</t>
  </si>
  <si>
    <t>кмс
3</t>
  </si>
  <si>
    <t>Ванина Валентина
Инкин Глеб</t>
  </si>
  <si>
    <t>2007
2007</t>
  </si>
  <si>
    <t>3ю
3ю</t>
  </si>
  <si>
    <t>Федосов Алексей
Камалова Мария</t>
  </si>
  <si>
    <t>2002
2002</t>
  </si>
  <si>
    <t>Подъяпольский Юрий
Подъяпольская Марина</t>
  </si>
  <si>
    <t>1963
1970</t>
  </si>
  <si>
    <t>Подобряева Нина
Цветков Никита</t>
  </si>
  <si>
    <t>2005
2004</t>
  </si>
  <si>
    <t>2
2</t>
  </si>
  <si>
    <t>Климанов Егор
Мусагитова Александра</t>
  </si>
  <si>
    <t>3ю
1 ю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</si>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</sst>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1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7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Все спортсмены" displayName="Все_спортсмены" ref="A1:I110" totalsRowShown="0" headerRowDxfId="0" dataDxfId="1" tableBorderDxfId="11">
  <autoFilter ref="A1:I110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631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632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633</v>
      </c>
      <c r="B3" s="21"/>
      <c r="C3" s="22" t="s">
        <v>634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713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714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638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1" t="s">
        <v>637</v>
      </c>
      <c r="B7" s="31" t="s">
        <v>1</v>
      </c>
      <c r="C7" s="31" t="s">
        <v>2</v>
      </c>
      <c r="D7" s="31" t="s">
        <v>334</v>
      </c>
      <c r="E7" s="31" t="s">
        <v>335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715</v>
      </c>
      <c r="K7" s="31" t="s">
        <v>716</v>
      </c>
      <c r="L7" s="31" t="s">
        <v>717</v>
      </c>
    </row>
    <row r="8" spans="1:12" ht="60" x14ac:dyDescent="0.25">
      <c r="A8" s="27">
        <v>1</v>
      </c>
      <c r="B8" s="28" t="s">
        <v>266</v>
      </c>
      <c r="C8" s="27">
        <v>1998</v>
      </c>
      <c r="D8" s="27">
        <v>1998</v>
      </c>
      <c r="E8" s="27">
        <v>1998</v>
      </c>
      <c r="F8" s="28" t="s">
        <v>55</v>
      </c>
      <c r="G8" s="28" t="s">
        <v>97</v>
      </c>
      <c r="H8" s="28" t="s">
        <v>98</v>
      </c>
      <c r="I8" s="28" t="s">
        <v>99</v>
      </c>
      <c r="J8" s="27">
        <v>2</v>
      </c>
      <c r="K8" s="27">
        <v>1</v>
      </c>
      <c r="L8" s="27">
        <f t="shared" ref="L8:L39" si="0">J8+K8</f>
        <v>3</v>
      </c>
    </row>
    <row r="9" spans="1:12" ht="60" x14ac:dyDescent="0.25">
      <c r="A9" s="5">
        <v>2</v>
      </c>
      <c r="B9" s="16" t="s">
        <v>241</v>
      </c>
      <c r="C9" s="5">
        <v>2000</v>
      </c>
      <c r="D9" s="5">
        <v>2000</v>
      </c>
      <c r="E9" s="5">
        <v>2000</v>
      </c>
      <c r="F9" s="16" t="s">
        <v>55</v>
      </c>
      <c r="G9" s="16" t="s">
        <v>12</v>
      </c>
      <c r="H9" s="16" t="s">
        <v>242</v>
      </c>
      <c r="I9" s="16" t="s">
        <v>243</v>
      </c>
      <c r="J9" s="5">
        <v>1</v>
      </c>
      <c r="K9" s="5">
        <v>2</v>
      </c>
      <c r="L9" s="5">
        <f t="shared" si="0"/>
        <v>3</v>
      </c>
    </row>
    <row r="10" spans="1:12" ht="45" x14ac:dyDescent="0.25">
      <c r="A10" s="5">
        <v>3</v>
      </c>
      <c r="B10" s="16" t="s">
        <v>193</v>
      </c>
      <c r="C10" s="5">
        <v>2002</v>
      </c>
      <c r="D10" s="5">
        <v>2002</v>
      </c>
      <c r="E10" s="5">
        <v>2002</v>
      </c>
      <c r="F10" s="16" t="s">
        <v>55</v>
      </c>
      <c r="G10" s="16" t="s">
        <v>12</v>
      </c>
      <c r="H10" s="16" t="s">
        <v>35</v>
      </c>
      <c r="I10" s="16" t="s">
        <v>56</v>
      </c>
      <c r="J10" s="5">
        <v>4</v>
      </c>
      <c r="K10" s="5">
        <v>3</v>
      </c>
      <c r="L10" s="5">
        <f t="shared" si="0"/>
        <v>7</v>
      </c>
    </row>
    <row r="11" spans="1:12" ht="60" x14ac:dyDescent="0.25">
      <c r="A11" s="5">
        <v>4</v>
      </c>
      <c r="B11" s="16" t="s">
        <v>96</v>
      </c>
      <c r="C11" s="5">
        <v>1998</v>
      </c>
      <c r="D11" s="5">
        <v>1998</v>
      </c>
      <c r="E11" s="5">
        <v>1998</v>
      </c>
      <c r="F11" s="16" t="s">
        <v>55</v>
      </c>
      <c r="G11" s="16" t="s">
        <v>97</v>
      </c>
      <c r="H11" s="16" t="s">
        <v>98</v>
      </c>
      <c r="I11" s="16" t="s">
        <v>99</v>
      </c>
      <c r="J11" s="5">
        <v>5</v>
      </c>
      <c r="K11" s="5">
        <v>5</v>
      </c>
      <c r="L11" s="5">
        <f t="shared" si="0"/>
        <v>10</v>
      </c>
    </row>
    <row r="12" spans="1:12" ht="45" x14ac:dyDescent="0.25">
      <c r="A12" s="5">
        <v>5</v>
      </c>
      <c r="B12" s="16" t="s">
        <v>139</v>
      </c>
      <c r="C12" s="5">
        <v>1992</v>
      </c>
      <c r="D12" s="5">
        <v>1992</v>
      </c>
      <c r="E12" s="5">
        <v>1992</v>
      </c>
      <c r="F12" s="16">
        <v>1</v>
      </c>
      <c r="G12" s="16" t="s">
        <v>12</v>
      </c>
      <c r="H12" s="16" t="s">
        <v>140</v>
      </c>
      <c r="I12" s="16" t="s">
        <v>141</v>
      </c>
      <c r="J12" s="5">
        <v>7</v>
      </c>
      <c r="K12" s="5">
        <v>4</v>
      </c>
      <c r="L12" s="5">
        <f t="shared" si="0"/>
        <v>11</v>
      </c>
    </row>
    <row r="13" spans="1:12" ht="60" x14ac:dyDescent="0.25">
      <c r="A13" s="5">
        <v>6</v>
      </c>
      <c r="B13" s="16" t="s">
        <v>65</v>
      </c>
      <c r="C13" s="5">
        <v>2004</v>
      </c>
      <c r="D13" s="5">
        <v>2004</v>
      </c>
      <c r="E13" s="5">
        <v>2004</v>
      </c>
      <c r="F13" s="16">
        <v>1</v>
      </c>
      <c r="G13" s="16" t="s">
        <v>67</v>
      </c>
      <c r="H13" s="16" t="s">
        <v>68</v>
      </c>
      <c r="I13" s="16" t="s">
        <v>69</v>
      </c>
      <c r="J13" s="5">
        <v>8</v>
      </c>
      <c r="K13" s="5">
        <v>7</v>
      </c>
      <c r="L13" s="5">
        <f t="shared" si="0"/>
        <v>15</v>
      </c>
    </row>
    <row r="14" spans="1:12" ht="45" x14ac:dyDescent="0.25">
      <c r="A14" s="5">
        <v>7</v>
      </c>
      <c r="B14" s="16" t="s">
        <v>54</v>
      </c>
      <c r="C14" s="5">
        <v>2002</v>
      </c>
      <c r="D14" s="5">
        <v>2002</v>
      </c>
      <c r="E14" s="5">
        <v>2002</v>
      </c>
      <c r="F14" s="16" t="s">
        <v>55</v>
      </c>
      <c r="G14" s="16" t="s">
        <v>12</v>
      </c>
      <c r="H14" s="16" t="s">
        <v>35</v>
      </c>
      <c r="I14" s="16" t="s">
        <v>56</v>
      </c>
      <c r="J14" s="5">
        <v>9</v>
      </c>
      <c r="K14" s="5">
        <v>8</v>
      </c>
      <c r="L14" s="5">
        <f t="shared" si="0"/>
        <v>17</v>
      </c>
    </row>
    <row r="15" spans="1:12" ht="60" x14ac:dyDescent="0.25">
      <c r="A15" s="5">
        <v>8</v>
      </c>
      <c r="B15" s="16" t="s">
        <v>299</v>
      </c>
      <c r="C15" s="5">
        <v>2002</v>
      </c>
      <c r="D15" s="5">
        <v>2002</v>
      </c>
      <c r="E15" s="5">
        <v>2002</v>
      </c>
      <c r="F15" s="16">
        <v>1</v>
      </c>
      <c r="G15" s="16" t="s">
        <v>76</v>
      </c>
      <c r="H15" s="16" t="s">
        <v>77</v>
      </c>
      <c r="I15" s="16" t="s">
        <v>78</v>
      </c>
      <c r="J15" s="5">
        <v>16</v>
      </c>
      <c r="K15" s="5">
        <v>6</v>
      </c>
      <c r="L15" s="5">
        <f t="shared" si="0"/>
        <v>22</v>
      </c>
    </row>
    <row r="16" spans="1:12" ht="90" x14ac:dyDescent="0.25">
      <c r="A16" s="5">
        <v>9</v>
      </c>
      <c r="B16" s="16" t="s">
        <v>306</v>
      </c>
      <c r="C16" s="5">
        <v>2002</v>
      </c>
      <c r="D16" s="5">
        <v>2002</v>
      </c>
      <c r="E16" s="5">
        <v>2002</v>
      </c>
      <c r="F16" s="16" t="s">
        <v>55</v>
      </c>
      <c r="G16" s="16" t="s">
        <v>97</v>
      </c>
      <c r="H16" s="16" t="s">
        <v>307</v>
      </c>
      <c r="I16" s="16" t="s">
        <v>308</v>
      </c>
      <c r="J16" s="5">
        <v>14</v>
      </c>
      <c r="K16" s="5">
        <v>12</v>
      </c>
      <c r="L16" s="5">
        <f t="shared" si="0"/>
        <v>26</v>
      </c>
    </row>
    <row r="17" spans="1:12" ht="30" x14ac:dyDescent="0.25">
      <c r="A17" s="5">
        <v>10</v>
      </c>
      <c r="B17" s="16" t="s">
        <v>151</v>
      </c>
      <c r="C17" s="5">
        <v>1969</v>
      </c>
      <c r="D17" s="5">
        <v>1969</v>
      </c>
      <c r="E17" s="5">
        <v>1969</v>
      </c>
      <c r="F17" s="16" t="s">
        <v>55</v>
      </c>
      <c r="G17" s="16" t="s">
        <v>12</v>
      </c>
      <c r="H17" s="16" t="s">
        <v>81</v>
      </c>
      <c r="I17" s="16" t="s">
        <v>44</v>
      </c>
      <c r="J17" s="5">
        <v>19</v>
      </c>
      <c r="K17" s="5">
        <v>9</v>
      </c>
      <c r="L17" s="5">
        <f t="shared" si="0"/>
        <v>28</v>
      </c>
    </row>
    <row r="18" spans="1:12" ht="90" x14ac:dyDescent="0.25">
      <c r="A18" s="5">
        <v>11</v>
      </c>
      <c r="B18" s="16" t="s">
        <v>314</v>
      </c>
      <c r="C18" s="5">
        <v>2003</v>
      </c>
      <c r="D18" s="5">
        <v>2003</v>
      </c>
      <c r="E18" s="5">
        <v>2003</v>
      </c>
      <c r="F18" s="16" t="s">
        <v>55</v>
      </c>
      <c r="G18" s="16" t="s">
        <v>97</v>
      </c>
      <c r="H18" s="16" t="s">
        <v>307</v>
      </c>
      <c r="I18" s="16" t="s">
        <v>315</v>
      </c>
      <c r="J18" s="5">
        <v>17</v>
      </c>
      <c r="K18" s="5">
        <v>12</v>
      </c>
      <c r="L18" s="5">
        <f t="shared" si="0"/>
        <v>29</v>
      </c>
    </row>
    <row r="19" spans="1:12" ht="30" x14ac:dyDescent="0.25">
      <c r="A19" s="5">
        <v>12</v>
      </c>
      <c r="B19" s="16" t="s">
        <v>256</v>
      </c>
      <c r="C19" s="5">
        <v>1968</v>
      </c>
      <c r="D19" s="5">
        <v>1968</v>
      </c>
      <c r="E19" s="5">
        <v>1968</v>
      </c>
      <c r="F19" s="16" t="s">
        <v>42</v>
      </c>
      <c r="G19" s="16" t="s">
        <v>12</v>
      </c>
      <c r="H19" s="16" t="s">
        <v>13</v>
      </c>
      <c r="I19" s="16" t="s">
        <v>44</v>
      </c>
      <c r="J19" s="5">
        <v>15</v>
      </c>
      <c r="K19" s="5">
        <v>14</v>
      </c>
      <c r="L19" s="5">
        <f t="shared" si="0"/>
        <v>29</v>
      </c>
    </row>
    <row r="20" spans="1:12" ht="45" x14ac:dyDescent="0.25">
      <c r="A20" s="5">
        <v>13</v>
      </c>
      <c r="B20" s="16" t="s">
        <v>110</v>
      </c>
      <c r="C20" s="5">
        <v>1986</v>
      </c>
      <c r="D20" s="5">
        <v>1986</v>
      </c>
      <c r="E20" s="5">
        <v>1986</v>
      </c>
      <c r="F20" s="16" t="s">
        <v>18</v>
      </c>
      <c r="G20" s="16" t="s">
        <v>12</v>
      </c>
      <c r="H20" s="16" t="s">
        <v>38</v>
      </c>
      <c r="I20" s="16" t="s">
        <v>111</v>
      </c>
      <c r="J20" s="5">
        <v>13</v>
      </c>
      <c r="K20" s="5">
        <v>18</v>
      </c>
      <c r="L20" s="5">
        <f t="shared" si="0"/>
        <v>31</v>
      </c>
    </row>
    <row r="21" spans="1:12" ht="60" x14ac:dyDescent="0.25">
      <c r="A21" s="5">
        <v>14</v>
      </c>
      <c r="B21" s="16" t="s">
        <v>75</v>
      </c>
      <c r="C21" s="5">
        <v>2003</v>
      </c>
      <c r="D21" s="5">
        <v>2003</v>
      </c>
      <c r="E21" s="5">
        <v>2003</v>
      </c>
      <c r="F21" s="16">
        <v>1</v>
      </c>
      <c r="G21" s="16" t="s">
        <v>76</v>
      </c>
      <c r="H21" s="16" t="s">
        <v>77</v>
      </c>
      <c r="I21" s="16" t="s">
        <v>78</v>
      </c>
      <c r="J21" s="5">
        <v>12</v>
      </c>
      <c r="K21" s="5">
        <v>19</v>
      </c>
      <c r="L21" s="5">
        <f t="shared" si="0"/>
        <v>31</v>
      </c>
    </row>
    <row r="22" spans="1:12" ht="60" x14ac:dyDescent="0.25">
      <c r="A22" s="5">
        <v>15</v>
      </c>
      <c r="B22" s="16" t="s">
        <v>206</v>
      </c>
      <c r="C22" s="5">
        <v>2003</v>
      </c>
      <c r="D22" s="5">
        <v>2003</v>
      </c>
      <c r="E22" s="5">
        <v>2003</v>
      </c>
      <c r="F22" s="16">
        <v>1</v>
      </c>
      <c r="G22" s="16" t="s">
        <v>67</v>
      </c>
      <c r="H22" s="16" t="s">
        <v>68</v>
      </c>
      <c r="I22" s="16" t="s">
        <v>69</v>
      </c>
      <c r="J22" s="5">
        <v>10</v>
      </c>
      <c r="K22" s="5">
        <v>22</v>
      </c>
      <c r="L22" s="5">
        <f t="shared" si="0"/>
        <v>32</v>
      </c>
    </row>
    <row r="23" spans="1:12" x14ac:dyDescent="0.25">
      <c r="A23" s="5">
        <v>16</v>
      </c>
      <c r="B23" s="16" t="s">
        <v>285</v>
      </c>
      <c r="C23" s="5">
        <v>1981</v>
      </c>
      <c r="D23" s="5">
        <v>1981</v>
      </c>
      <c r="E23" s="5">
        <v>1981</v>
      </c>
      <c r="F23" s="16">
        <v>2</v>
      </c>
      <c r="G23" s="16" t="s">
        <v>12</v>
      </c>
      <c r="H23" s="16" t="s">
        <v>13</v>
      </c>
      <c r="I23" s="16" t="s">
        <v>14</v>
      </c>
      <c r="J23" s="5">
        <v>22</v>
      </c>
      <c r="K23" s="5">
        <v>11</v>
      </c>
      <c r="L23" s="5">
        <f t="shared" si="0"/>
        <v>33</v>
      </c>
    </row>
    <row r="24" spans="1:12" ht="60" x14ac:dyDescent="0.25">
      <c r="A24" s="5">
        <v>17</v>
      </c>
      <c r="B24" s="16" t="s">
        <v>251</v>
      </c>
      <c r="C24" s="5">
        <v>2000</v>
      </c>
      <c r="D24" s="5">
        <v>2000</v>
      </c>
      <c r="E24" s="5">
        <v>2000</v>
      </c>
      <c r="F24" s="16" t="s">
        <v>55</v>
      </c>
      <c r="G24" s="16" t="s">
        <v>12</v>
      </c>
      <c r="H24" s="16" t="s">
        <v>242</v>
      </c>
      <c r="I24" s="16" t="s">
        <v>243</v>
      </c>
      <c r="J24" s="5">
        <v>3</v>
      </c>
      <c r="K24" s="5">
        <v>33</v>
      </c>
      <c r="L24" s="5">
        <f t="shared" si="0"/>
        <v>36</v>
      </c>
    </row>
    <row r="25" spans="1:12" ht="45" x14ac:dyDescent="0.25">
      <c r="A25" s="5">
        <v>18</v>
      </c>
      <c r="B25" s="16" t="s">
        <v>153</v>
      </c>
      <c r="C25" s="5">
        <v>1956</v>
      </c>
      <c r="D25" s="5">
        <v>1956</v>
      </c>
      <c r="E25" s="5">
        <v>1956</v>
      </c>
      <c r="F25" s="16" t="s">
        <v>55</v>
      </c>
      <c r="G25" s="16" t="s">
        <v>12</v>
      </c>
      <c r="H25" s="16" t="s">
        <v>140</v>
      </c>
      <c r="I25" s="16" t="s">
        <v>141</v>
      </c>
      <c r="J25" s="5">
        <v>23</v>
      </c>
      <c r="K25" s="5">
        <v>16</v>
      </c>
      <c r="L25" s="5">
        <f t="shared" si="0"/>
        <v>39</v>
      </c>
    </row>
    <row r="26" spans="1:12" ht="30" x14ac:dyDescent="0.25">
      <c r="A26" s="5">
        <v>19</v>
      </c>
      <c r="B26" s="16" t="s">
        <v>116</v>
      </c>
      <c r="C26" s="5">
        <v>2003</v>
      </c>
      <c r="D26" s="5">
        <v>2003</v>
      </c>
      <c r="E26" s="5">
        <v>2003</v>
      </c>
      <c r="F26" s="16">
        <v>1</v>
      </c>
      <c r="G26" s="16" t="s">
        <v>67</v>
      </c>
      <c r="H26" s="16" t="s">
        <v>117</v>
      </c>
      <c r="I26" s="16" t="s">
        <v>118</v>
      </c>
      <c r="J26" s="5">
        <v>26</v>
      </c>
      <c r="K26" s="5">
        <v>15</v>
      </c>
      <c r="L26" s="5">
        <f t="shared" si="0"/>
        <v>41</v>
      </c>
    </row>
    <row r="27" spans="1:12" x14ac:dyDescent="0.25">
      <c r="A27" s="5">
        <v>20</v>
      </c>
      <c r="B27" s="16" t="s">
        <v>31</v>
      </c>
      <c r="C27" s="5">
        <v>1962</v>
      </c>
      <c r="D27" s="5">
        <v>1962</v>
      </c>
      <c r="E27" s="5">
        <v>1962</v>
      </c>
      <c r="F27" s="16">
        <v>2</v>
      </c>
      <c r="G27" s="16" t="s">
        <v>12</v>
      </c>
      <c r="H27" s="16" t="s">
        <v>13</v>
      </c>
      <c r="I27" s="16" t="s">
        <v>14</v>
      </c>
      <c r="J27" s="5">
        <v>24</v>
      </c>
      <c r="K27" s="5">
        <v>17</v>
      </c>
      <c r="L27" s="5">
        <f t="shared" si="0"/>
        <v>41</v>
      </c>
    </row>
    <row r="28" spans="1:12" ht="45" x14ac:dyDescent="0.25">
      <c r="A28" s="5">
        <v>21</v>
      </c>
      <c r="B28" s="16" t="s">
        <v>134</v>
      </c>
      <c r="C28" s="5">
        <v>2002</v>
      </c>
      <c r="D28" s="5">
        <v>2002</v>
      </c>
      <c r="E28" s="5">
        <v>2002</v>
      </c>
      <c r="F28" s="16">
        <v>1</v>
      </c>
      <c r="G28" s="16" t="s">
        <v>12</v>
      </c>
      <c r="H28" s="16" t="s">
        <v>35</v>
      </c>
      <c r="I28" s="16" t="s">
        <v>56</v>
      </c>
      <c r="J28" s="5">
        <v>6</v>
      </c>
      <c r="K28" s="5">
        <v>38</v>
      </c>
      <c r="L28" s="5">
        <f t="shared" si="0"/>
        <v>44</v>
      </c>
    </row>
    <row r="29" spans="1:12" ht="30" x14ac:dyDescent="0.25">
      <c r="A29" s="5">
        <v>22</v>
      </c>
      <c r="B29" s="16" t="s">
        <v>37</v>
      </c>
      <c r="C29" s="5">
        <v>1980</v>
      </c>
      <c r="D29" s="5">
        <v>1980</v>
      </c>
      <c r="E29" s="5">
        <v>1980</v>
      </c>
      <c r="F29" s="16" t="s">
        <v>18</v>
      </c>
      <c r="G29" s="16" t="s">
        <v>12</v>
      </c>
      <c r="H29" s="16" t="s">
        <v>38</v>
      </c>
      <c r="I29" s="16" t="s">
        <v>39</v>
      </c>
      <c r="J29" s="5">
        <v>27</v>
      </c>
      <c r="K29" s="5">
        <v>21</v>
      </c>
      <c r="L29" s="5">
        <f t="shared" si="0"/>
        <v>48</v>
      </c>
    </row>
    <row r="30" spans="1:12" ht="45" x14ac:dyDescent="0.25">
      <c r="A30" s="5">
        <v>23</v>
      </c>
      <c r="B30" s="16" t="s">
        <v>317</v>
      </c>
      <c r="C30" s="5">
        <v>1996</v>
      </c>
      <c r="D30" s="5">
        <v>1996</v>
      </c>
      <c r="E30" s="5">
        <v>1996</v>
      </c>
      <c r="F30" s="16" t="s">
        <v>42</v>
      </c>
      <c r="G30" s="16" t="s">
        <v>67</v>
      </c>
      <c r="H30" s="16" t="s">
        <v>203</v>
      </c>
      <c r="I30" s="16" t="s">
        <v>204</v>
      </c>
      <c r="J30" s="5">
        <v>40</v>
      </c>
      <c r="K30" s="5">
        <v>10</v>
      </c>
      <c r="L30" s="5">
        <f t="shared" si="0"/>
        <v>50</v>
      </c>
    </row>
    <row r="31" spans="1:12" ht="45" x14ac:dyDescent="0.25">
      <c r="A31" s="5">
        <v>24</v>
      </c>
      <c r="B31" s="16" t="s">
        <v>220</v>
      </c>
      <c r="C31" s="5">
        <v>1990</v>
      </c>
      <c r="D31" s="5">
        <v>1990</v>
      </c>
      <c r="E31" s="5">
        <v>1990</v>
      </c>
      <c r="F31" s="16" t="s">
        <v>18</v>
      </c>
      <c r="G31" s="16" t="s">
        <v>12</v>
      </c>
      <c r="H31" s="16" t="s">
        <v>38</v>
      </c>
      <c r="I31" s="16" t="s">
        <v>111</v>
      </c>
      <c r="J31" s="5">
        <v>28</v>
      </c>
      <c r="K31" s="5">
        <v>23</v>
      </c>
      <c r="L31" s="5">
        <f t="shared" si="0"/>
        <v>51</v>
      </c>
    </row>
    <row r="32" spans="1:12" x14ac:dyDescent="0.25">
      <c r="A32" s="5">
        <v>25</v>
      </c>
      <c r="B32" s="16" t="s">
        <v>312</v>
      </c>
      <c r="C32" s="5">
        <v>2004</v>
      </c>
      <c r="D32" s="5">
        <v>2004</v>
      </c>
      <c r="E32" s="5">
        <v>2004</v>
      </c>
      <c r="F32" s="16">
        <v>1</v>
      </c>
      <c r="G32" s="16" t="s">
        <v>12</v>
      </c>
      <c r="H32" s="16" t="s">
        <v>84</v>
      </c>
      <c r="I32" s="16" t="s">
        <v>228</v>
      </c>
      <c r="J32" s="5">
        <v>25</v>
      </c>
      <c r="K32" s="5">
        <v>26</v>
      </c>
      <c r="L32" s="5">
        <f t="shared" si="0"/>
        <v>51</v>
      </c>
    </row>
    <row r="33" spans="1:12" ht="30" x14ac:dyDescent="0.25">
      <c r="A33" s="5">
        <v>26</v>
      </c>
      <c r="B33" s="16" t="s">
        <v>159</v>
      </c>
      <c r="C33" s="5">
        <v>1971</v>
      </c>
      <c r="D33" s="5">
        <v>1971</v>
      </c>
      <c r="E33" s="5">
        <v>1971</v>
      </c>
      <c r="F33" s="16" t="s">
        <v>18</v>
      </c>
      <c r="G33" s="16" t="s">
        <v>12</v>
      </c>
      <c r="H33" s="16" t="s">
        <v>38</v>
      </c>
      <c r="I33" s="16" t="s">
        <v>29</v>
      </c>
      <c r="J33" s="5">
        <v>33</v>
      </c>
      <c r="K33" s="5">
        <v>20</v>
      </c>
      <c r="L33" s="5">
        <f t="shared" si="0"/>
        <v>53</v>
      </c>
    </row>
    <row r="34" spans="1:12" ht="30" x14ac:dyDescent="0.25">
      <c r="A34" s="5">
        <v>27</v>
      </c>
      <c r="B34" s="16" t="s">
        <v>293</v>
      </c>
      <c r="C34" s="5">
        <v>2004</v>
      </c>
      <c r="D34" s="5">
        <v>2004</v>
      </c>
      <c r="E34" s="5">
        <v>2004</v>
      </c>
      <c r="F34" s="16" t="s">
        <v>34</v>
      </c>
      <c r="G34" s="16" t="s">
        <v>12</v>
      </c>
      <c r="H34" s="16" t="s">
        <v>269</v>
      </c>
      <c r="I34" s="16"/>
      <c r="J34" s="5">
        <v>30</v>
      </c>
      <c r="K34" s="5">
        <v>24</v>
      </c>
      <c r="L34" s="5">
        <f t="shared" si="0"/>
        <v>54</v>
      </c>
    </row>
    <row r="35" spans="1:12" ht="60" x14ac:dyDescent="0.25">
      <c r="A35" s="5">
        <v>28</v>
      </c>
      <c r="B35" s="16" t="s">
        <v>310</v>
      </c>
      <c r="C35" s="5">
        <v>2004</v>
      </c>
      <c r="D35" s="5">
        <v>2004</v>
      </c>
      <c r="E35" s="5">
        <v>2004</v>
      </c>
      <c r="F35" s="16">
        <v>2</v>
      </c>
      <c r="G35" s="16" t="s">
        <v>12</v>
      </c>
      <c r="H35" s="16" t="s">
        <v>35</v>
      </c>
      <c r="I35" s="16" t="s">
        <v>63</v>
      </c>
      <c r="J35" s="5">
        <v>11</v>
      </c>
      <c r="K35" s="5">
        <v>43</v>
      </c>
      <c r="L35" s="5">
        <f t="shared" si="0"/>
        <v>54</v>
      </c>
    </row>
    <row r="36" spans="1:12" ht="60" x14ac:dyDescent="0.25">
      <c r="A36" s="5">
        <v>29</v>
      </c>
      <c r="B36" s="16" t="s">
        <v>295</v>
      </c>
      <c r="C36" s="5">
        <v>2002</v>
      </c>
      <c r="D36" s="5">
        <v>2002</v>
      </c>
      <c r="E36" s="5">
        <v>2002</v>
      </c>
      <c r="F36" s="16" t="s">
        <v>34</v>
      </c>
      <c r="G36" s="16" t="s">
        <v>12</v>
      </c>
      <c r="H36" s="16" t="s">
        <v>35</v>
      </c>
      <c r="I36" s="16" t="s">
        <v>63</v>
      </c>
      <c r="J36" s="5">
        <v>29</v>
      </c>
      <c r="K36" s="5">
        <v>28</v>
      </c>
      <c r="L36" s="5">
        <f t="shared" si="0"/>
        <v>57</v>
      </c>
    </row>
    <row r="37" spans="1:12" ht="60" x14ac:dyDescent="0.25">
      <c r="A37" s="5">
        <v>30</v>
      </c>
      <c r="B37" s="16" t="s">
        <v>189</v>
      </c>
      <c r="C37" s="5">
        <v>2003</v>
      </c>
      <c r="D37" s="5">
        <v>2003</v>
      </c>
      <c r="E37" s="5">
        <v>2003</v>
      </c>
      <c r="F37" s="16">
        <v>2</v>
      </c>
      <c r="G37" s="16" t="s">
        <v>12</v>
      </c>
      <c r="H37" s="16" t="s">
        <v>35</v>
      </c>
      <c r="I37" s="16" t="s">
        <v>63</v>
      </c>
      <c r="J37" s="5">
        <v>18</v>
      </c>
      <c r="K37" s="5">
        <v>40</v>
      </c>
      <c r="L37" s="5">
        <f t="shared" si="0"/>
        <v>58</v>
      </c>
    </row>
    <row r="38" spans="1:12" ht="45" x14ac:dyDescent="0.25">
      <c r="A38" s="5">
        <v>31</v>
      </c>
      <c r="B38" s="16" t="s">
        <v>143</v>
      </c>
      <c r="C38" s="5">
        <v>2006</v>
      </c>
      <c r="D38" s="5">
        <v>2006</v>
      </c>
      <c r="E38" s="5">
        <v>2006</v>
      </c>
      <c r="F38" s="16" t="s">
        <v>18</v>
      </c>
      <c r="G38" s="16" t="s">
        <v>12</v>
      </c>
      <c r="H38" s="16" t="s">
        <v>84</v>
      </c>
      <c r="I38" s="16" t="s">
        <v>144</v>
      </c>
      <c r="J38" s="5">
        <v>32</v>
      </c>
      <c r="K38" s="5">
        <v>29</v>
      </c>
      <c r="L38" s="5">
        <f t="shared" si="0"/>
        <v>61</v>
      </c>
    </row>
    <row r="39" spans="1:12" ht="30" x14ac:dyDescent="0.25">
      <c r="A39" s="5">
        <v>32</v>
      </c>
      <c r="B39" s="16" t="s">
        <v>80</v>
      </c>
      <c r="C39" s="5">
        <v>1964</v>
      </c>
      <c r="D39" s="5">
        <v>1964</v>
      </c>
      <c r="E39" s="5">
        <v>1964</v>
      </c>
      <c r="F39" s="16">
        <v>3</v>
      </c>
      <c r="G39" s="16" t="s">
        <v>12</v>
      </c>
      <c r="H39" s="16" t="s">
        <v>81</v>
      </c>
      <c r="I39" s="16"/>
      <c r="J39" s="5">
        <v>39</v>
      </c>
      <c r="K39" s="5">
        <v>25</v>
      </c>
      <c r="L39" s="5">
        <f t="shared" si="0"/>
        <v>64</v>
      </c>
    </row>
    <row r="40" spans="1:12" ht="60" x14ac:dyDescent="0.25">
      <c r="A40" s="5">
        <v>33</v>
      </c>
      <c r="B40" s="16" t="s">
        <v>83</v>
      </c>
      <c r="C40" s="5">
        <v>2005</v>
      </c>
      <c r="D40" s="5">
        <v>2005</v>
      </c>
      <c r="E40" s="5">
        <v>2005</v>
      </c>
      <c r="F40" s="16" t="s">
        <v>18</v>
      </c>
      <c r="G40" s="16" t="s">
        <v>12</v>
      </c>
      <c r="H40" s="16" t="s">
        <v>84</v>
      </c>
      <c r="I40" s="16" t="s">
        <v>85</v>
      </c>
      <c r="J40" s="5">
        <v>34</v>
      </c>
      <c r="K40" s="5">
        <v>31</v>
      </c>
      <c r="L40" s="5">
        <f t="shared" ref="L40:L71" si="1">J40+K40</f>
        <v>65</v>
      </c>
    </row>
    <row r="41" spans="1:12" x14ac:dyDescent="0.25">
      <c r="A41" s="5">
        <v>34</v>
      </c>
      <c r="B41" s="16" t="s">
        <v>27</v>
      </c>
      <c r="C41" s="5">
        <v>1984</v>
      </c>
      <c r="D41" s="5">
        <v>1984</v>
      </c>
      <c r="E41" s="5">
        <v>1984</v>
      </c>
      <c r="F41" s="16" t="s">
        <v>18</v>
      </c>
      <c r="G41" s="16" t="s">
        <v>12</v>
      </c>
      <c r="H41" s="16" t="s">
        <v>28</v>
      </c>
      <c r="I41" s="16" t="s">
        <v>29</v>
      </c>
      <c r="J41" s="5">
        <v>36</v>
      </c>
      <c r="K41" s="5">
        <v>30</v>
      </c>
      <c r="L41" s="5">
        <f t="shared" si="1"/>
        <v>66</v>
      </c>
    </row>
    <row r="42" spans="1:12" ht="30" x14ac:dyDescent="0.25">
      <c r="A42" s="5">
        <v>35</v>
      </c>
      <c r="B42" s="16" t="s">
        <v>126</v>
      </c>
      <c r="C42" s="5">
        <v>1951</v>
      </c>
      <c r="D42" s="5">
        <v>1951</v>
      </c>
      <c r="E42" s="5">
        <v>1951</v>
      </c>
      <c r="F42" s="16" t="s">
        <v>42</v>
      </c>
      <c r="G42" s="16" t="s">
        <v>12</v>
      </c>
      <c r="H42" s="16" t="s">
        <v>43</v>
      </c>
      <c r="I42" s="16" t="s">
        <v>44</v>
      </c>
      <c r="J42" s="5">
        <v>35</v>
      </c>
      <c r="K42" s="5">
        <v>34</v>
      </c>
      <c r="L42" s="5">
        <f t="shared" si="1"/>
        <v>69</v>
      </c>
    </row>
    <row r="43" spans="1:12" ht="60" x14ac:dyDescent="0.25">
      <c r="A43" s="5">
        <v>36</v>
      </c>
      <c r="B43" s="16" t="s">
        <v>268</v>
      </c>
      <c r="C43" s="5">
        <v>2002</v>
      </c>
      <c r="D43" s="5">
        <v>2002</v>
      </c>
      <c r="E43" s="5">
        <v>2002</v>
      </c>
      <c r="F43" s="16" t="s">
        <v>18</v>
      </c>
      <c r="G43" s="16" t="s">
        <v>12</v>
      </c>
      <c r="H43" s="16" t="s">
        <v>269</v>
      </c>
      <c r="I43" s="16" t="s">
        <v>63</v>
      </c>
      <c r="J43" s="5">
        <v>41</v>
      </c>
      <c r="K43" s="5">
        <v>32</v>
      </c>
      <c r="L43" s="5">
        <f t="shared" si="1"/>
        <v>73</v>
      </c>
    </row>
    <row r="44" spans="1:12" ht="60" x14ac:dyDescent="0.25">
      <c r="A44" s="5">
        <v>37</v>
      </c>
      <c r="B44" s="16" t="s">
        <v>131</v>
      </c>
      <c r="C44" s="5">
        <v>2007</v>
      </c>
      <c r="D44" s="5">
        <v>2007</v>
      </c>
      <c r="E44" s="5">
        <v>2007</v>
      </c>
      <c r="F44" s="16" t="s">
        <v>62</v>
      </c>
      <c r="G44" s="16" t="s">
        <v>12</v>
      </c>
      <c r="H44" s="16" t="s">
        <v>35</v>
      </c>
      <c r="I44" s="16" t="s">
        <v>132</v>
      </c>
      <c r="J44" s="5">
        <v>37</v>
      </c>
      <c r="K44" s="5">
        <v>36</v>
      </c>
      <c r="L44" s="5">
        <f t="shared" si="1"/>
        <v>73</v>
      </c>
    </row>
    <row r="45" spans="1:12" ht="45" x14ac:dyDescent="0.25">
      <c r="A45" s="5">
        <v>38</v>
      </c>
      <c r="B45" s="16" t="s">
        <v>271</v>
      </c>
      <c r="C45" s="5">
        <v>2002</v>
      </c>
      <c r="D45" s="5">
        <v>2002</v>
      </c>
      <c r="E45" s="5">
        <v>2002</v>
      </c>
      <c r="F45" s="16" t="s">
        <v>18</v>
      </c>
      <c r="G45" s="16" t="s">
        <v>12</v>
      </c>
      <c r="H45" s="16" t="s">
        <v>140</v>
      </c>
      <c r="I45" s="16" t="s">
        <v>141</v>
      </c>
      <c r="J45" s="5">
        <v>47</v>
      </c>
      <c r="K45" s="5">
        <v>27</v>
      </c>
      <c r="L45" s="5">
        <f t="shared" si="1"/>
        <v>74</v>
      </c>
    </row>
    <row r="46" spans="1:12" ht="30" x14ac:dyDescent="0.25">
      <c r="A46" s="5">
        <v>39</v>
      </c>
      <c r="B46" s="16" t="s">
        <v>289</v>
      </c>
      <c r="C46" s="5">
        <v>1972</v>
      </c>
      <c r="D46" s="5">
        <v>1972</v>
      </c>
      <c r="E46" s="5">
        <v>1972</v>
      </c>
      <c r="F46" s="16">
        <v>3</v>
      </c>
      <c r="G46" s="16" t="s">
        <v>12</v>
      </c>
      <c r="H46" s="16" t="s">
        <v>104</v>
      </c>
      <c r="I46" s="16" t="s">
        <v>105</v>
      </c>
      <c r="J46" s="5">
        <v>31</v>
      </c>
      <c r="K46" s="5">
        <v>44</v>
      </c>
      <c r="L46" s="5">
        <f t="shared" si="1"/>
        <v>75</v>
      </c>
    </row>
    <row r="47" spans="1:12" ht="45" x14ac:dyDescent="0.25">
      <c r="A47" s="5">
        <v>40</v>
      </c>
      <c r="B47" s="16" t="s">
        <v>200</v>
      </c>
      <c r="C47" s="5">
        <v>2004</v>
      </c>
      <c r="D47" s="5">
        <v>2004</v>
      </c>
      <c r="E47" s="5">
        <v>2004</v>
      </c>
      <c r="F47" s="16" t="s">
        <v>34</v>
      </c>
      <c r="G47" s="16" t="s">
        <v>12</v>
      </c>
      <c r="H47" s="16" t="s">
        <v>35</v>
      </c>
      <c r="I47" s="16" t="s">
        <v>25</v>
      </c>
      <c r="J47" s="5">
        <v>38</v>
      </c>
      <c r="K47" s="5">
        <v>38</v>
      </c>
      <c r="L47" s="5">
        <f t="shared" si="1"/>
        <v>76</v>
      </c>
    </row>
    <row r="48" spans="1:12" ht="30" x14ac:dyDescent="0.25">
      <c r="A48" s="5">
        <v>41</v>
      </c>
      <c r="B48" s="16" t="s">
        <v>41</v>
      </c>
      <c r="C48" s="5">
        <v>1952</v>
      </c>
      <c r="D48" s="5">
        <v>1952</v>
      </c>
      <c r="E48" s="5">
        <v>1952</v>
      </c>
      <c r="F48" s="16" t="s">
        <v>42</v>
      </c>
      <c r="G48" s="16" t="s">
        <v>12</v>
      </c>
      <c r="H48" s="16" t="s">
        <v>43</v>
      </c>
      <c r="I48" s="16" t="s">
        <v>44</v>
      </c>
      <c r="J48" s="5">
        <v>44</v>
      </c>
      <c r="K48" s="5">
        <v>35</v>
      </c>
      <c r="L48" s="5">
        <f t="shared" si="1"/>
        <v>79</v>
      </c>
    </row>
    <row r="49" spans="1:12" ht="60" x14ac:dyDescent="0.25">
      <c r="A49" s="5">
        <v>42</v>
      </c>
      <c r="B49" s="16" t="s">
        <v>283</v>
      </c>
      <c r="C49" s="5">
        <v>2007</v>
      </c>
      <c r="D49" s="5">
        <v>2007</v>
      </c>
      <c r="E49" s="5">
        <v>2007</v>
      </c>
      <c r="F49" s="16" t="s">
        <v>62</v>
      </c>
      <c r="G49" s="16" t="s">
        <v>12</v>
      </c>
      <c r="H49" s="16" t="s">
        <v>35</v>
      </c>
      <c r="I49" s="16" t="s">
        <v>63</v>
      </c>
      <c r="J49" s="5">
        <v>43</v>
      </c>
      <c r="K49" s="5">
        <v>41</v>
      </c>
      <c r="L49" s="5">
        <f t="shared" si="1"/>
        <v>84</v>
      </c>
    </row>
    <row r="50" spans="1:12" ht="60" x14ac:dyDescent="0.25">
      <c r="A50" s="5">
        <v>43</v>
      </c>
      <c r="B50" s="16" t="s">
        <v>155</v>
      </c>
      <c r="C50" s="5">
        <v>2007</v>
      </c>
      <c r="D50" s="5">
        <v>2007</v>
      </c>
      <c r="E50" s="5">
        <v>2007</v>
      </c>
      <c r="F50" s="16" t="s">
        <v>62</v>
      </c>
      <c r="G50" s="16" t="s">
        <v>12</v>
      </c>
      <c r="H50" s="16" t="s">
        <v>35</v>
      </c>
      <c r="I50" s="16" t="s">
        <v>63</v>
      </c>
      <c r="J50" s="5">
        <v>49</v>
      </c>
      <c r="K50" s="5">
        <v>37</v>
      </c>
      <c r="L50" s="5">
        <f t="shared" si="1"/>
        <v>86</v>
      </c>
    </row>
    <row r="51" spans="1:12" ht="45" x14ac:dyDescent="0.25">
      <c r="A51" s="5">
        <v>44</v>
      </c>
      <c r="B51" s="16" t="s">
        <v>33</v>
      </c>
      <c r="C51" s="5">
        <v>2004</v>
      </c>
      <c r="D51" s="5">
        <v>2004</v>
      </c>
      <c r="E51" s="5">
        <v>2004</v>
      </c>
      <c r="F51" s="16" t="s">
        <v>34</v>
      </c>
      <c r="G51" s="16" t="s">
        <v>12</v>
      </c>
      <c r="H51" s="16" t="s">
        <v>35</v>
      </c>
      <c r="I51" s="16" t="s">
        <v>25</v>
      </c>
      <c r="J51" s="5">
        <v>50</v>
      </c>
      <c r="K51" s="5">
        <v>42</v>
      </c>
      <c r="L51" s="5">
        <f t="shared" si="1"/>
        <v>92</v>
      </c>
    </row>
    <row r="52" spans="1:12" ht="45" x14ac:dyDescent="0.25">
      <c r="A52" s="5">
        <v>45</v>
      </c>
      <c r="B52" s="16" t="s">
        <v>208</v>
      </c>
      <c r="C52" s="5">
        <v>2005</v>
      </c>
      <c r="D52" s="5">
        <v>2005</v>
      </c>
      <c r="E52" s="5">
        <v>2005</v>
      </c>
      <c r="F52" s="16" t="s">
        <v>209</v>
      </c>
      <c r="G52" s="16" t="s">
        <v>12</v>
      </c>
      <c r="H52" s="16" t="s">
        <v>35</v>
      </c>
      <c r="I52" s="16" t="s">
        <v>210</v>
      </c>
      <c r="J52" s="5">
        <v>45</v>
      </c>
      <c r="K52" s="5">
        <v>47</v>
      </c>
      <c r="L52" s="5">
        <f t="shared" si="1"/>
        <v>92</v>
      </c>
    </row>
    <row r="53" spans="1:12" x14ac:dyDescent="0.25">
      <c r="A53" s="5">
        <v>46</v>
      </c>
      <c r="B53" s="16" t="s">
        <v>287</v>
      </c>
      <c r="C53" s="5">
        <v>2008</v>
      </c>
      <c r="D53" s="5">
        <v>2008</v>
      </c>
      <c r="E53" s="5">
        <v>2008</v>
      </c>
      <c r="F53" s="16" t="s">
        <v>18</v>
      </c>
      <c r="G53" s="16" t="s">
        <v>12</v>
      </c>
      <c r="H53" s="16"/>
      <c r="I53" s="16" t="s">
        <v>228</v>
      </c>
      <c r="J53" s="5">
        <v>51</v>
      </c>
      <c r="K53" s="5">
        <v>46</v>
      </c>
      <c r="L53" s="5">
        <f t="shared" si="1"/>
        <v>97</v>
      </c>
    </row>
    <row r="54" spans="1:12" x14ac:dyDescent="0.25">
      <c r="A54" s="5">
        <v>47</v>
      </c>
      <c r="B54" s="16" t="s">
        <v>191</v>
      </c>
      <c r="C54" s="5">
        <v>1988</v>
      </c>
      <c r="D54" s="5">
        <v>1988</v>
      </c>
      <c r="E54" s="5">
        <v>1988</v>
      </c>
      <c r="F54" s="16" t="s">
        <v>18</v>
      </c>
      <c r="G54" s="16" t="s">
        <v>12</v>
      </c>
      <c r="H54" s="16" t="s">
        <v>13</v>
      </c>
      <c r="I54" s="16" t="s">
        <v>14</v>
      </c>
      <c r="J54" s="5">
        <v>48</v>
      </c>
      <c r="K54" s="5">
        <v>50</v>
      </c>
      <c r="L54" s="5">
        <f t="shared" si="1"/>
        <v>98</v>
      </c>
    </row>
    <row r="55" spans="1:12" ht="45" x14ac:dyDescent="0.25">
      <c r="A55" s="5">
        <v>48</v>
      </c>
      <c r="B55" s="16" t="s">
        <v>89</v>
      </c>
      <c r="C55" s="5">
        <v>2011</v>
      </c>
      <c r="D55" s="5">
        <v>2011</v>
      </c>
      <c r="E55" s="5">
        <v>2011</v>
      </c>
      <c r="F55" s="16" t="s">
        <v>18</v>
      </c>
      <c r="G55" s="16" t="s">
        <v>67</v>
      </c>
      <c r="H55" s="16" t="s">
        <v>90</v>
      </c>
      <c r="I55" s="16" t="s">
        <v>91</v>
      </c>
      <c r="J55" s="5">
        <v>52</v>
      </c>
      <c r="K55" s="5">
        <v>49</v>
      </c>
      <c r="L55" s="5">
        <f t="shared" si="1"/>
        <v>101</v>
      </c>
    </row>
    <row r="56" spans="1:12" ht="30" x14ac:dyDescent="0.25">
      <c r="A56" s="5">
        <v>49</v>
      </c>
      <c r="B56" s="16" t="s">
        <v>253</v>
      </c>
      <c r="C56" s="5">
        <v>1959</v>
      </c>
      <c r="D56" s="5">
        <v>1959</v>
      </c>
      <c r="E56" s="5">
        <v>1959</v>
      </c>
      <c r="F56" s="16">
        <v>1</v>
      </c>
      <c r="G56" s="16" t="s">
        <v>12</v>
      </c>
      <c r="H56" s="16" t="s">
        <v>254</v>
      </c>
      <c r="I56" s="16" t="s">
        <v>44</v>
      </c>
      <c r="J56" s="5">
        <v>20</v>
      </c>
      <c r="K56" s="5">
        <v>10000</v>
      </c>
      <c r="L56" s="5">
        <f t="shared" si="1"/>
        <v>10020</v>
      </c>
    </row>
    <row r="57" spans="1:12" ht="45" x14ac:dyDescent="0.25">
      <c r="A57" s="5">
        <v>50</v>
      </c>
      <c r="B57" s="16" t="s">
        <v>297</v>
      </c>
      <c r="C57" s="5">
        <v>1972</v>
      </c>
      <c r="D57" s="5">
        <v>1972</v>
      </c>
      <c r="E57" s="5">
        <v>1972</v>
      </c>
      <c r="F57" s="16" t="s">
        <v>18</v>
      </c>
      <c r="G57" s="16" t="s">
        <v>12</v>
      </c>
      <c r="H57" s="16" t="s">
        <v>140</v>
      </c>
      <c r="I57" s="16" t="s">
        <v>141</v>
      </c>
      <c r="J57" s="5">
        <v>21</v>
      </c>
      <c r="K57" s="5">
        <v>10000</v>
      </c>
      <c r="L57" s="5">
        <f t="shared" si="1"/>
        <v>10021</v>
      </c>
    </row>
    <row r="58" spans="1:12" ht="30" x14ac:dyDescent="0.25">
      <c r="A58" s="5">
        <v>51</v>
      </c>
      <c r="B58" s="16" t="s">
        <v>275</v>
      </c>
      <c r="C58" s="5">
        <v>2005</v>
      </c>
      <c r="D58" s="5">
        <v>2005</v>
      </c>
      <c r="E58" s="5">
        <v>2005</v>
      </c>
      <c r="F58" s="16" t="s">
        <v>209</v>
      </c>
      <c r="G58" s="16" t="s">
        <v>12</v>
      </c>
      <c r="H58" s="16" t="s">
        <v>84</v>
      </c>
      <c r="I58" s="16" t="s">
        <v>173</v>
      </c>
      <c r="J58" s="5">
        <v>42</v>
      </c>
      <c r="K58" s="5">
        <v>10000</v>
      </c>
      <c r="L58" s="5">
        <f t="shared" si="1"/>
        <v>10042</v>
      </c>
    </row>
    <row r="59" spans="1:12" ht="60" x14ac:dyDescent="0.25">
      <c r="A59" s="5">
        <v>52</v>
      </c>
      <c r="B59" s="16" t="s">
        <v>260</v>
      </c>
      <c r="C59" s="5">
        <v>2006</v>
      </c>
      <c r="D59" s="5">
        <v>2006</v>
      </c>
      <c r="E59" s="5">
        <v>2006</v>
      </c>
      <c r="F59" s="16" t="s">
        <v>18</v>
      </c>
      <c r="G59" s="16" t="s">
        <v>12</v>
      </c>
      <c r="H59" s="16" t="s">
        <v>84</v>
      </c>
      <c r="I59" s="16" t="s">
        <v>85</v>
      </c>
      <c r="J59" s="5">
        <v>10000</v>
      </c>
      <c r="K59" s="5">
        <v>45</v>
      </c>
      <c r="L59" s="5">
        <f t="shared" si="1"/>
        <v>10045</v>
      </c>
    </row>
    <row r="60" spans="1:12" ht="30" x14ac:dyDescent="0.25">
      <c r="A60" s="5">
        <v>53</v>
      </c>
      <c r="B60" s="16" t="s">
        <v>239</v>
      </c>
      <c r="C60" s="5">
        <v>1963</v>
      </c>
      <c r="D60" s="5">
        <v>1963</v>
      </c>
      <c r="E60" s="5">
        <v>1963</v>
      </c>
      <c r="F60" s="16">
        <v>1</v>
      </c>
      <c r="G60" s="16" t="s">
        <v>12</v>
      </c>
      <c r="H60" s="16" t="s">
        <v>43</v>
      </c>
      <c r="I60" s="16" t="s">
        <v>44</v>
      </c>
      <c r="J60" s="5">
        <v>46</v>
      </c>
      <c r="K60" s="5">
        <v>10000</v>
      </c>
      <c r="L60" s="5">
        <f t="shared" si="1"/>
        <v>10046</v>
      </c>
    </row>
    <row r="61" spans="1:12" ht="45" x14ac:dyDescent="0.25">
      <c r="A61" s="5">
        <v>54</v>
      </c>
      <c r="B61" s="16" t="s">
        <v>23</v>
      </c>
      <c r="C61" s="5">
        <v>2005</v>
      </c>
      <c r="D61" s="5">
        <v>2005</v>
      </c>
      <c r="E61" s="5">
        <v>2005</v>
      </c>
      <c r="F61" s="16" t="s">
        <v>18</v>
      </c>
      <c r="G61" s="16" t="s">
        <v>12</v>
      </c>
      <c r="H61" s="16" t="s">
        <v>24</v>
      </c>
      <c r="I61" s="16" t="s">
        <v>25</v>
      </c>
      <c r="J61" s="5">
        <v>10000</v>
      </c>
      <c r="K61" s="5">
        <v>48</v>
      </c>
      <c r="L61" s="5">
        <f t="shared" si="1"/>
        <v>10048</v>
      </c>
    </row>
    <row r="62" spans="1:12" ht="18.75" x14ac:dyDescent="0.25">
      <c r="A62" s="32" t="s">
        <v>645</v>
      </c>
      <c r="B62" s="32"/>
      <c r="C62" s="32"/>
      <c r="D62" s="32"/>
      <c r="E62" s="32"/>
      <c r="F62" s="32"/>
      <c r="G62" s="32"/>
      <c r="H62" s="32"/>
      <c r="I62" s="32"/>
      <c r="J62" s="32"/>
    </row>
    <row r="63" spans="1:12" ht="60" x14ac:dyDescent="0.25">
      <c r="A63" s="31" t="s">
        <v>637</v>
      </c>
      <c r="B63" s="31" t="s">
        <v>1</v>
      </c>
      <c r="C63" s="31" t="s">
        <v>2</v>
      </c>
      <c r="D63" s="31" t="s">
        <v>334</v>
      </c>
      <c r="E63" s="31" t="s">
        <v>335</v>
      </c>
      <c r="F63" s="31" t="s">
        <v>3</v>
      </c>
      <c r="G63" s="31" t="s">
        <v>4</v>
      </c>
      <c r="H63" s="31" t="s">
        <v>5</v>
      </c>
      <c r="I63" s="31" t="s">
        <v>6</v>
      </c>
      <c r="J63" s="31" t="s">
        <v>715</v>
      </c>
      <c r="K63" s="31" t="s">
        <v>716</v>
      </c>
      <c r="L63" s="31" t="s">
        <v>717</v>
      </c>
    </row>
    <row r="64" spans="1:12" ht="30" x14ac:dyDescent="0.25">
      <c r="A64" s="27">
        <v>1</v>
      </c>
      <c r="B64" s="28" t="s">
        <v>646</v>
      </c>
      <c r="C64" s="33" t="s">
        <v>647</v>
      </c>
      <c r="D64" s="27">
        <v>2000</v>
      </c>
      <c r="E64" s="27">
        <v>1995</v>
      </c>
      <c r="F64" s="28" t="s">
        <v>648</v>
      </c>
      <c r="G64" s="28" t="s">
        <v>12</v>
      </c>
      <c r="H64" s="28" t="s">
        <v>84</v>
      </c>
      <c r="I64" s="28" t="s">
        <v>453</v>
      </c>
      <c r="J64" s="27">
        <v>1</v>
      </c>
      <c r="K64" s="27">
        <v>2</v>
      </c>
      <c r="L64" s="27">
        <f t="shared" ref="L64:L72" si="2">J64+K64</f>
        <v>3</v>
      </c>
    </row>
    <row r="65" spans="1:12" ht="90" x14ac:dyDescent="0.25">
      <c r="A65" s="5">
        <v>2</v>
      </c>
      <c r="B65" s="16" t="s">
        <v>652</v>
      </c>
      <c r="C65" s="34" t="s">
        <v>653</v>
      </c>
      <c r="D65" s="5">
        <v>2003</v>
      </c>
      <c r="E65" s="5">
        <v>2002</v>
      </c>
      <c r="F65" s="16" t="s">
        <v>651</v>
      </c>
      <c r="G65" s="16" t="s">
        <v>97</v>
      </c>
      <c r="H65" s="16" t="s">
        <v>307</v>
      </c>
      <c r="I65" s="16" t="s">
        <v>315</v>
      </c>
      <c r="J65" s="5">
        <v>3</v>
      </c>
      <c r="K65" s="5">
        <v>1</v>
      </c>
      <c r="L65" s="5">
        <f t="shared" si="2"/>
        <v>4</v>
      </c>
    </row>
    <row r="66" spans="1:12" ht="60" x14ac:dyDescent="0.25">
      <c r="A66" s="5">
        <v>3</v>
      </c>
      <c r="B66" s="16" t="s">
        <v>649</v>
      </c>
      <c r="C66" s="34" t="s">
        <v>650</v>
      </c>
      <c r="D66" s="5">
        <v>1998</v>
      </c>
      <c r="E66" s="5">
        <v>1998</v>
      </c>
      <c r="F66" s="16" t="s">
        <v>651</v>
      </c>
      <c r="G66" s="16" t="s">
        <v>97</v>
      </c>
      <c r="H66" s="16" t="s">
        <v>98</v>
      </c>
      <c r="I66" s="16" t="s">
        <v>99</v>
      </c>
      <c r="J66" s="5">
        <v>2</v>
      </c>
      <c r="K66" s="5">
        <v>3</v>
      </c>
      <c r="L66" s="5">
        <f t="shared" si="2"/>
        <v>5</v>
      </c>
    </row>
    <row r="67" spans="1:12" ht="30" x14ac:dyDescent="0.25">
      <c r="A67" s="5">
        <v>4</v>
      </c>
      <c r="B67" s="16" t="s">
        <v>654</v>
      </c>
      <c r="C67" s="34" t="s">
        <v>655</v>
      </c>
      <c r="D67" s="5">
        <v>2004</v>
      </c>
      <c r="E67" s="5">
        <v>2004</v>
      </c>
      <c r="F67" s="16" t="s">
        <v>656</v>
      </c>
      <c r="G67" s="16" t="s">
        <v>12</v>
      </c>
      <c r="H67" s="16" t="s">
        <v>84</v>
      </c>
      <c r="I67" s="16" t="s">
        <v>228</v>
      </c>
      <c r="J67" s="5">
        <v>4</v>
      </c>
      <c r="K67" s="5">
        <v>4</v>
      </c>
      <c r="L67" s="5">
        <f t="shared" si="2"/>
        <v>8</v>
      </c>
    </row>
    <row r="68" spans="1:12" ht="75" x14ac:dyDescent="0.25">
      <c r="A68" s="5">
        <v>5</v>
      </c>
      <c r="B68" s="16" t="s">
        <v>657</v>
      </c>
      <c r="C68" s="34" t="s">
        <v>658</v>
      </c>
      <c r="D68" s="5">
        <v>2005</v>
      </c>
      <c r="E68" s="5">
        <v>2004</v>
      </c>
      <c r="F68" s="16" t="s">
        <v>659</v>
      </c>
      <c r="G68" s="16" t="s">
        <v>12</v>
      </c>
      <c r="H68" s="16" t="s">
        <v>35</v>
      </c>
      <c r="I68" s="16" t="s">
        <v>473</v>
      </c>
      <c r="J68" s="5">
        <v>5</v>
      </c>
      <c r="K68" s="5">
        <v>5</v>
      </c>
      <c r="L68" s="5">
        <f t="shared" si="2"/>
        <v>10</v>
      </c>
    </row>
    <row r="69" spans="1:12" ht="60" x14ac:dyDescent="0.25">
      <c r="A69" s="5">
        <v>6</v>
      </c>
      <c r="B69" s="16" t="s">
        <v>660</v>
      </c>
      <c r="C69" s="34" t="s">
        <v>653</v>
      </c>
      <c r="D69" s="5">
        <v>2003</v>
      </c>
      <c r="E69" s="5">
        <v>2002</v>
      </c>
      <c r="F69" s="16" t="s">
        <v>661</v>
      </c>
      <c r="G69" s="16" t="s">
        <v>12</v>
      </c>
      <c r="H69" s="16" t="s">
        <v>35</v>
      </c>
      <c r="I69" s="16" t="s">
        <v>63</v>
      </c>
      <c r="J69" s="5">
        <v>6</v>
      </c>
      <c r="K69" s="5">
        <v>6</v>
      </c>
      <c r="L69" s="5">
        <f t="shared" si="2"/>
        <v>12</v>
      </c>
    </row>
    <row r="70" spans="1:12" ht="45" x14ac:dyDescent="0.25">
      <c r="A70" s="5">
        <v>7</v>
      </c>
      <c r="B70" s="16" t="s">
        <v>662</v>
      </c>
      <c r="C70" s="34" t="s">
        <v>655</v>
      </c>
      <c r="D70" s="5">
        <v>2004</v>
      </c>
      <c r="E70" s="5">
        <v>2004</v>
      </c>
      <c r="F70" s="16" t="s">
        <v>663</v>
      </c>
      <c r="G70" s="16" t="s">
        <v>12</v>
      </c>
      <c r="H70" s="16" t="s">
        <v>469</v>
      </c>
      <c r="I70" s="16" t="s">
        <v>25</v>
      </c>
      <c r="J70" s="5">
        <v>7</v>
      </c>
      <c r="K70" s="5">
        <v>7</v>
      </c>
      <c r="L70" s="5">
        <f t="shared" si="2"/>
        <v>14</v>
      </c>
    </row>
    <row r="71" spans="1:12" ht="75" x14ac:dyDescent="0.25">
      <c r="A71" s="5">
        <v>8</v>
      </c>
      <c r="B71" s="16" t="s">
        <v>666</v>
      </c>
      <c r="C71" s="34" t="s">
        <v>667</v>
      </c>
      <c r="D71" s="5">
        <v>2007</v>
      </c>
      <c r="E71" s="5">
        <v>2005</v>
      </c>
      <c r="F71" s="16" t="s">
        <v>668</v>
      </c>
      <c r="G71" s="16" t="s">
        <v>12</v>
      </c>
      <c r="H71" s="16" t="s">
        <v>438</v>
      </c>
      <c r="I71" s="16" t="s">
        <v>439</v>
      </c>
      <c r="J71" s="5">
        <v>9</v>
      </c>
      <c r="K71" s="5">
        <v>8</v>
      </c>
      <c r="L71" s="5">
        <f t="shared" si="2"/>
        <v>17</v>
      </c>
    </row>
    <row r="72" spans="1:12" ht="60" x14ac:dyDescent="0.25">
      <c r="A72" s="5">
        <v>9</v>
      </c>
      <c r="B72" s="16" t="s">
        <v>664</v>
      </c>
      <c r="C72" s="34" t="s">
        <v>658</v>
      </c>
      <c r="D72" s="5">
        <v>2005</v>
      </c>
      <c r="E72" s="5">
        <v>2004</v>
      </c>
      <c r="F72" s="16" t="s">
        <v>665</v>
      </c>
      <c r="G72" s="16" t="s">
        <v>12</v>
      </c>
      <c r="H72" s="16" t="s">
        <v>35</v>
      </c>
      <c r="I72" s="16" t="s">
        <v>444</v>
      </c>
      <c r="J72" s="5">
        <v>8</v>
      </c>
      <c r="K72" s="5">
        <v>9</v>
      </c>
      <c r="L72" s="5">
        <f t="shared" si="2"/>
        <v>17</v>
      </c>
    </row>
    <row r="73" spans="1:12" ht="18.75" x14ac:dyDescent="0.25">
      <c r="A73" s="32" t="s">
        <v>672</v>
      </c>
      <c r="B73" s="32"/>
      <c r="C73" s="32"/>
      <c r="D73" s="32"/>
      <c r="E73" s="32"/>
      <c r="F73" s="32"/>
      <c r="G73" s="32"/>
      <c r="H73" s="32"/>
      <c r="I73" s="32"/>
      <c r="J73" s="32"/>
    </row>
    <row r="74" spans="1:12" ht="60" x14ac:dyDescent="0.25">
      <c r="A74" s="31" t="s">
        <v>637</v>
      </c>
      <c r="B74" s="31" t="s">
        <v>1</v>
      </c>
      <c r="C74" s="31" t="s">
        <v>2</v>
      </c>
      <c r="D74" s="31" t="s">
        <v>334</v>
      </c>
      <c r="E74" s="31" t="s">
        <v>335</v>
      </c>
      <c r="F74" s="31" t="s">
        <v>3</v>
      </c>
      <c r="G74" s="31" t="s">
        <v>4</v>
      </c>
      <c r="H74" s="31" t="s">
        <v>5</v>
      </c>
      <c r="I74" s="31" t="s">
        <v>6</v>
      </c>
      <c r="J74" s="31" t="s">
        <v>715</v>
      </c>
      <c r="K74" s="31" t="s">
        <v>716</v>
      </c>
      <c r="L74" s="31" t="s">
        <v>717</v>
      </c>
    </row>
    <row r="75" spans="1:12" ht="45" x14ac:dyDescent="0.25">
      <c r="A75" s="27">
        <v>1</v>
      </c>
      <c r="B75" s="28" t="s">
        <v>186</v>
      </c>
      <c r="C75" s="27">
        <v>1999</v>
      </c>
      <c r="D75" s="27">
        <v>1999</v>
      </c>
      <c r="E75" s="27">
        <v>1999</v>
      </c>
      <c r="F75" s="28" t="s">
        <v>42</v>
      </c>
      <c r="G75" s="28" t="s">
        <v>12</v>
      </c>
      <c r="H75" s="28" t="s">
        <v>176</v>
      </c>
      <c r="I75" s="28" t="s">
        <v>187</v>
      </c>
      <c r="J75" s="27">
        <v>1</v>
      </c>
      <c r="K75" s="27">
        <v>1</v>
      </c>
      <c r="L75" s="27">
        <f t="shared" ref="L75:L98" si="3">J75+K75</f>
        <v>2</v>
      </c>
    </row>
    <row r="76" spans="1:12" ht="45" x14ac:dyDescent="0.25">
      <c r="A76" s="5">
        <v>2</v>
      </c>
      <c r="B76" s="16" t="s">
        <v>175</v>
      </c>
      <c r="C76" s="5">
        <v>1997</v>
      </c>
      <c r="D76" s="5">
        <v>1997</v>
      </c>
      <c r="E76" s="5">
        <v>1997</v>
      </c>
      <c r="F76" s="16" t="s">
        <v>42</v>
      </c>
      <c r="G76" s="16" t="s">
        <v>12</v>
      </c>
      <c r="H76" s="16" t="s">
        <v>176</v>
      </c>
      <c r="I76" s="16" t="s">
        <v>177</v>
      </c>
      <c r="J76" s="5">
        <v>2</v>
      </c>
      <c r="K76" s="5">
        <v>2</v>
      </c>
      <c r="L76" s="5">
        <f t="shared" si="3"/>
        <v>4</v>
      </c>
    </row>
    <row r="77" spans="1:12" ht="60" x14ac:dyDescent="0.25">
      <c r="A77" s="5">
        <v>3</v>
      </c>
      <c r="B77" s="16" t="s">
        <v>87</v>
      </c>
      <c r="C77" s="5">
        <v>2003</v>
      </c>
      <c r="D77" s="5">
        <v>2003</v>
      </c>
      <c r="E77" s="5">
        <v>2003</v>
      </c>
      <c r="F77" s="16" t="s">
        <v>55</v>
      </c>
      <c r="G77" s="16" t="s">
        <v>67</v>
      </c>
      <c r="H77" s="16" t="s">
        <v>68</v>
      </c>
      <c r="I77" s="16" t="s">
        <v>69</v>
      </c>
      <c r="J77" s="5">
        <v>3</v>
      </c>
      <c r="K77" s="5">
        <v>4</v>
      </c>
      <c r="L77" s="5">
        <f t="shared" si="3"/>
        <v>7</v>
      </c>
    </row>
    <row r="78" spans="1:12" ht="75" x14ac:dyDescent="0.25">
      <c r="A78" s="5">
        <v>4</v>
      </c>
      <c r="B78" s="16" t="s">
        <v>230</v>
      </c>
      <c r="C78" s="5">
        <v>2001</v>
      </c>
      <c r="D78" s="5">
        <v>2001</v>
      </c>
      <c r="E78" s="5">
        <v>2001</v>
      </c>
      <c r="F78" s="16" t="s">
        <v>42</v>
      </c>
      <c r="G78" s="16" t="s">
        <v>12</v>
      </c>
      <c r="H78" s="16" t="s">
        <v>231</v>
      </c>
      <c r="I78" s="16" t="s">
        <v>232</v>
      </c>
      <c r="J78" s="5">
        <v>6</v>
      </c>
      <c r="K78" s="5">
        <v>3</v>
      </c>
      <c r="L78" s="5">
        <f t="shared" si="3"/>
        <v>9</v>
      </c>
    </row>
    <row r="79" spans="1:12" ht="90" x14ac:dyDescent="0.25">
      <c r="A79" s="5">
        <v>5</v>
      </c>
      <c r="B79" s="16" t="s">
        <v>281</v>
      </c>
      <c r="C79" s="5">
        <v>2001</v>
      </c>
      <c r="D79" s="5">
        <v>2001</v>
      </c>
      <c r="E79" s="5">
        <v>2001</v>
      </c>
      <c r="F79" s="16" t="s">
        <v>55</v>
      </c>
      <c r="G79" s="16" t="s">
        <v>67</v>
      </c>
      <c r="H79" s="16" t="s">
        <v>278</v>
      </c>
      <c r="I79" s="16" t="s">
        <v>279</v>
      </c>
      <c r="J79" s="5">
        <v>4</v>
      </c>
      <c r="K79" s="5">
        <v>5</v>
      </c>
      <c r="L79" s="5">
        <f t="shared" si="3"/>
        <v>9</v>
      </c>
    </row>
    <row r="80" spans="1:12" ht="60" x14ac:dyDescent="0.25">
      <c r="A80" s="5">
        <v>6</v>
      </c>
      <c r="B80" s="16" t="s">
        <v>222</v>
      </c>
      <c r="C80" s="5">
        <v>2003</v>
      </c>
      <c r="D80" s="5">
        <v>2003</v>
      </c>
      <c r="E80" s="5">
        <v>2003</v>
      </c>
      <c r="F80" s="16" t="s">
        <v>55</v>
      </c>
      <c r="G80" s="16" t="s">
        <v>97</v>
      </c>
      <c r="H80" s="16" t="s">
        <v>98</v>
      </c>
      <c r="I80" s="16" t="s">
        <v>223</v>
      </c>
      <c r="J80" s="5">
        <v>5</v>
      </c>
      <c r="K80" s="5">
        <v>6</v>
      </c>
      <c r="L80" s="5">
        <f t="shared" si="3"/>
        <v>11</v>
      </c>
    </row>
    <row r="81" spans="1:12" ht="45" x14ac:dyDescent="0.25">
      <c r="A81" s="5">
        <v>7</v>
      </c>
      <c r="B81" s="16" t="s">
        <v>301</v>
      </c>
      <c r="C81" s="5">
        <v>1984</v>
      </c>
      <c r="D81" s="5">
        <v>1984</v>
      </c>
      <c r="E81" s="5">
        <v>1984</v>
      </c>
      <c r="F81" s="16">
        <v>1</v>
      </c>
      <c r="G81" s="16" t="s">
        <v>12</v>
      </c>
      <c r="H81" s="16" t="s">
        <v>140</v>
      </c>
      <c r="I81" s="16" t="s">
        <v>302</v>
      </c>
      <c r="J81" s="5">
        <v>8</v>
      </c>
      <c r="K81" s="5">
        <v>7</v>
      </c>
      <c r="L81" s="5">
        <f t="shared" si="3"/>
        <v>15</v>
      </c>
    </row>
    <row r="82" spans="1:12" ht="30" x14ac:dyDescent="0.25">
      <c r="A82" s="5">
        <v>8</v>
      </c>
      <c r="B82" s="16" t="s">
        <v>258</v>
      </c>
      <c r="C82" s="5">
        <v>1974</v>
      </c>
      <c r="D82" s="5">
        <v>1974</v>
      </c>
      <c r="E82" s="5">
        <v>1974</v>
      </c>
      <c r="F82" s="16">
        <v>1</v>
      </c>
      <c r="G82" s="16" t="s">
        <v>12</v>
      </c>
      <c r="H82" s="16" t="s">
        <v>13</v>
      </c>
      <c r="I82" s="16" t="s">
        <v>44</v>
      </c>
      <c r="J82" s="5">
        <v>7</v>
      </c>
      <c r="K82" s="5">
        <v>10</v>
      </c>
      <c r="L82" s="5">
        <f t="shared" si="3"/>
        <v>17</v>
      </c>
    </row>
    <row r="83" spans="1:12" ht="30" x14ac:dyDescent="0.25">
      <c r="A83" s="5">
        <v>9</v>
      </c>
      <c r="B83" s="16" t="s">
        <v>225</v>
      </c>
      <c r="C83" s="5">
        <v>1998</v>
      </c>
      <c r="D83" s="5">
        <v>1998</v>
      </c>
      <c r="E83" s="5">
        <v>1998</v>
      </c>
      <c r="F83" s="16">
        <v>1</v>
      </c>
      <c r="G83" s="16" t="s">
        <v>12</v>
      </c>
      <c r="H83" s="16" t="s">
        <v>84</v>
      </c>
      <c r="I83" s="16" t="s">
        <v>173</v>
      </c>
      <c r="J83" s="5">
        <v>11</v>
      </c>
      <c r="K83" s="5">
        <v>8</v>
      </c>
      <c r="L83" s="5">
        <f t="shared" si="3"/>
        <v>19</v>
      </c>
    </row>
    <row r="84" spans="1:12" ht="30" x14ac:dyDescent="0.25">
      <c r="A84" s="5">
        <v>10</v>
      </c>
      <c r="B84" s="16" t="s">
        <v>197</v>
      </c>
      <c r="C84" s="5">
        <v>1978</v>
      </c>
      <c r="D84" s="5">
        <v>1978</v>
      </c>
      <c r="E84" s="5">
        <v>1978</v>
      </c>
      <c r="F84" s="16" t="s">
        <v>55</v>
      </c>
      <c r="G84" s="16" t="s">
        <v>12</v>
      </c>
      <c r="H84" s="16" t="s">
        <v>81</v>
      </c>
      <c r="I84" s="16" t="s">
        <v>198</v>
      </c>
      <c r="J84" s="5">
        <v>10</v>
      </c>
      <c r="K84" s="5">
        <v>9</v>
      </c>
      <c r="L84" s="5">
        <f t="shared" si="3"/>
        <v>19</v>
      </c>
    </row>
    <row r="85" spans="1:12" ht="30" x14ac:dyDescent="0.25">
      <c r="A85" s="5">
        <v>11</v>
      </c>
      <c r="B85" s="16" t="s">
        <v>172</v>
      </c>
      <c r="C85" s="5">
        <v>1997</v>
      </c>
      <c r="D85" s="5">
        <v>1997</v>
      </c>
      <c r="E85" s="5">
        <v>1997</v>
      </c>
      <c r="F85" s="16">
        <v>1</v>
      </c>
      <c r="G85" s="16" t="s">
        <v>12</v>
      </c>
      <c r="H85" s="16" t="s">
        <v>84</v>
      </c>
      <c r="I85" s="16" t="s">
        <v>173</v>
      </c>
      <c r="J85" s="5">
        <v>9</v>
      </c>
      <c r="K85" s="5">
        <v>11</v>
      </c>
      <c r="L85" s="5">
        <f t="shared" si="3"/>
        <v>20</v>
      </c>
    </row>
    <row r="86" spans="1:12" x14ac:dyDescent="0.25">
      <c r="A86" s="5">
        <v>12</v>
      </c>
      <c r="B86" s="16" t="s">
        <v>217</v>
      </c>
      <c r="C86" s="5">
        <v>1994</v>
      </c>
      <c r="D86" s="5">
        <v>1994</v>
      </c>
      <c r="E86" s="5">
        <v>1994</v>
      </c>
      <c r="F86" s="16" t="s">
        <v>18</v>
      </c>
      <c r="G86" s="16" t="s">
        <v>12</v>
      </c>
      <c r="H86" s="16" t="s">
        <v>137</v>
      </c>
      <c r="I86" s="16" t="s">
        <v>218</v>
      </c>
      <c r="J86" s="5">
        <v>13</v>
      </c>
      <c r="K86" s="5">
        <v>12</v>
      </c>
      <c r="L86" s="5">
        <f t="shared" si="3"/>
        <v>25</v>
      </c>
    </row>
    <row r="87" spans="1:12" ht="30" x14ac:dyDescent="0.25">
      <c r="A87" s="5">
        <v>13</v>
      </c>
      <c r="B87" s="16" t="s">
        <v>146</v>
      </c>
      <c r="C87" s="5">
        <v>2002</v>
      </c>
      <c r="D87" s="5">
        <v>2002</v>
      </c>
      <c r="E87" s="5">
        <v>2002</v>
      </c>
      <c r="F87" s="16" t="s">
        <v>55</v>
      </c>
      <c r="G87" s="16" t="s">
        <v>147</v>
      </c>
      <c r="H87" s="16" t="s">
        <v>148</v>
      </c>
      <c r="I87" s="16" t="s">
        <v>149</v>
      </c>
      <c r="J87" s="5">
        <v>12</v>
      </c>
      <c r="K87" s="5">
        <v>13</v>
      </c>
      <c r="L87" s="5">
        <f t="shared" si="3"/>
        <v>25</v>
      </c>
    </row>
    <row r="88" spans="1:12" ht="30" x14ac:dyDescent="0.25">
      <c r="A88" s="5">
        <v>14</v>
      </c>
      <c r="B88" s="16" t="s">
        <v>136</v>
      </c>
      <c r="C88" s="5">
        <v>1992</v>
      </c>
      <c r="D88" s="5">
        <v>1992</v>
      </c>
      <c r="E88" s="5">
        <v>1992</v>
      </c>
      <c r="F88" s="16" t="s">
        <v>18</v>
      </c>
      <c r="G88" s="16" t="s">
        <v>12</v>
      </c>
      <c r="H88" s="16" t="s">
        <v>137</v>
      </c>
      <c r="I88" s="16" t="s">
        <v>44</v>
      </c>
      <c r="J88" s="5">
        <v>15</v>
      </c>
      <c r="K88" s="5">
        <v>14</v>
      </c>
      <c r="L88" s="5">
        <f t="shared" si="3"/>
        <v>29</v>
      </c>
    </row>
    <row r="89" spans="1:12" ht="60" x14ac:dyDescent="0.25">
      <c r="A89" s="5">
        <v>15</v>
      </c>
      <c r="B89" s="16" t="s">
        <v>101</v>
      </c>
      <c r="C89" s="5">
        <v>2003</v>
      </c>
      <c r="D89" s="5">
        <v>2003</v>
      </c>
      <c r="E89" s="5">
        <v>2003</v>
      </c>
      <c r="F89" s="16">
        <v>3</v>
      </c>
      <c r="G89" s="16" t="s">
        <v>12</v>
      </c>
      <c r="H89" s="16" t="s">
        <v>35</v>
      </c>
      <c r="I89" s="16" t="s">
        <v>63</v>
      </c>
      <c r="J89" s="5">
        <v>16</v>
      </c>
      <c r="K89" s="5">
        <v>16</v>
      </c>
      <c r="L89" s="5">
        <f t="shared" si="3"/>
        <v>32</v>
      </c>
    </row>
    <row r="90" spans="1:12" ht="45" x14ac:dyDescent="0.25">
      <c r="A90" s="5">
        <v>16</v>
      </c>
      <c r="B90" s="16" t="s">
        <v>161</v>
      </c>
      <c r="C90" s="5">
        <v>2005</v>
      </c>
      <c r="D90" s="5">
        <v>2005</v>
      </c>
      <c r="E90" s="5">
        <v>2005</v>
      </c>
      <c r="F90" s="16" t="s">
        <v>18</v>
      </c>
      <c r="G90" s="16" t="s">
        <v>12</v>
      </c>
      <c r="H90" s="16" t="s">
        <v>84</v>
      </c>
      <c r="I90" s="16" t="s">
        <v>162</v>
      </c>
      <c r="J90" s="5">
        <v>21</v>
      </c>
      <c r="K90" s="5">
        <v>15</v>
      </c>
      <c r="L90" s="5">
        <f t="shared" si="3"/>
        <v>36</v>
      </c>
    </row>
    <row r="91" spans="1:12" ht="30" x14ac:dyDescent="0.25">
      <c r="A91" s="5">
        <v>17</v>
      </c>
      <c r="B91" s="16" t="s">
        <v>291</v>
      </c>
      <c r="C91" s="5">
        <v>2006</v>
      </c>
      <c r="D91" s="5">
        <v>2006</v>
      </c>
      <c r="E91" s="5">
        <v>2006</v>
      </c>
      <c r="F91" s="16" t="s">
        <v>62</v>
      </c>
      <c r="G91" s="16" t="s">
        <v>12</v>
      </c>
      <c r="H91" s="16" t="s">
        <v>84</v>
      </c>
      <c r="I91" s="16" t="s">
        <v>173</v>
      </c>
      <c r="J91" s="5">
        <v>19</v>
      </c>
      <c r="K91" s="5">
        <v>18</v>
      </c>
      <c r="L91" s="5">
        <f t="shared" si="3"/>
        <v>37</v>
      </c>
    </row>
    <row r="92" spans="1:12" ht="60" x14ac:dyDescent="0.25">
      <c r="A92" s="5">
        <v>18</v>
      </c>
      <c r="B92" s="16" t="s">
        <v>61</v>
      </c>
      <c r="C92" s="5">
        <v>2007</v>
      </c>
      <c r="D92" s="5">
        <v>2007</v>
      </c>
      <c r="E92" s="5">
        <v>2007</v>
      </c>
      <c r="F92" s="16" t="s">
        <v>62</v>
      </c>
      <c r="G92" s="16" t="s">
        <v>12</v>
      </c>
      <c r="H92" s="16" t="s">
        <v>35</v>
      </c>
      <c r="I92" s="16" t="s">
        <v>63</v>
      </c>
      <c r="J92" s="5">
        <v>17</v>
      </c>
      <c r="K92" s="5">
        <v>21</v>
      </c>
      <c r="L92" s="5">
        <f t="shared" si="3"/>
        <v>38</v>
      </c>
    </row>
    <row r="93" spans="1:12" ht="45" x14ac:dyDescent="0.25">
      <c r="A93" s="5">
        <v>19</v>
      </c>
      <c r="B93" s="16" t="s">
        <v>164</v>
      </c>
      <c r="C93" s="5">
        <v>2006</v>
      </c>
      <c r="D93" s="5">
        <v>2006</v>
      </c>
      <c r="E93" s="5">
        <v>2006</v>
      </c>
      <c r="F93" s="16" t="s">
        <v>18</v>
      </c>
      <c r="G93" s="16" t="s">
        <v>12</v>
      </c>
      <c r="H93" s="16" t="s">
        <v>84</v>
      </c>
      <c r="I93" s="16" t="s">
        <v>162</v>
      </c>
      <c r="J93" s="5">
        <v>22</v>
      </c>
      <c r="K93" s="5">
        <v>17</v>
      </c>
      <c r="L93" s="5">
        <f t="shared" si="3"/>
        <v>39</v>
      </c>
    </row>
    <row r="94" spans="1:12" x14ac:dyDescent="0.25">
      <c r="A94" s="5">
        <v>20</v>
      </c>
      <c r="B94" s="16" t="s">
        <v>113</v>
      </c>
      <c r="C94" s="5">
        <v>1951</v>
      </c>
      <c r="D94" s="5">
        <v>1951</v>
      </c>
      <c r="E94" s="5">
        <v>1951</v>
      </c>
      <c r="F94" s="16" t="s">
        <v>55</v>
      </c>
      <c r="G94" s="16" t="s">
        <v>12</v>
      </c>
      <c r="H94" s="16" t="s">
        <v>114</v>
      </c>
      <c r="I94" s="16"/>
      <c r="J94" s="5">
        <v>20</v>
      </c>
      <c r="K94" s="5">
        <v>20</v>
      </c>
      <c r="L94" s="5">
        <f t="shared" si="3"/>
        <v>40</v>
      </c>
    </row>
    <row r="95" spans="1:12" ht="30" x14ac:dyDescent="0.25">
      <c r="A95" s="5">
        <v>21</v>
      </c>
      <c r="B95" s="16" t="s">
        <v>262</v>
      </c>
      <c r="C95" s="5">
        <v>2010</v>
      </c>
      <c r="D95" s="5">
        <v>2010</v>
      </c>
      <c r="E95" s="5">
        <v>2010</v>
      </c>
      <c r="F95" s="16" t="s">
        <v>18</v>
      </c>
      <c r="G95" s="16" t="s">
        <v>67</v>
      </c>
      <c r="H95" s="16" t="s">
        <v>263</v>
      </c>
      <c r="I95" s="16" t="s">
        <v>264</v>
      </c>
      <c r="J95" s="5">
        <v>23</v>
      </c>
      <c r="K95" s="5">
        <v>19</v>
      </c>
      <c r="L95" s="5">
        <f t="shared" si="3"/>
        <v>42</v>
      </c>
    </row>
    <row r="96" spans="1:12" ht="30" x14ac:dyDescent="0.25">
      <c r="A96" s="5">
        <v>22</v>
      </c>
      <c r="B96" s="16" t="s">
        <v>304</v>
      </c>
      <c r="C96" s="5">
        <v>2008</v>
      </c>
      <c r="D96" s="5">
        <v>2008</v>
      </c>
      <c r="E96" s="5">
        <v>2008</v>
      </c>
      <c r="F96" s="16" t="s">
        <v>18</v>
      </c>
      <c r="G96" s="16" t="s">
        <v>12</v>
      </c>
      <c r="H96" s="16"/>
      <c r="I96" s="16" t="s">
        <v>173</v>
      </c>
      <c r="J96" s="5">
        <v>24</v>
      </c>
      <c r="K96" s="5">
        <v>22</v>
      </c>
      <c r="L96" s="5">
        <f t="shared" si="3"/>
        <v>46</v>
      </c>
    </row>
    <row r="97" spans="1:12" ht="45" x14ac:dyDescent="0.25">
      <c r="A97" s="5">
        <v>23</v>
      </c>
      <c r="B97" s="16" t="s">
        <v>124</v>
      </c>
      <c r="C97" s="5">
        <v>1997</v>
      </c>
      <c r="D97" s="5">
        <v>1997</v>
      </c>
      <c r="E97" s="5">
        <v>1997</v>
      </c>
      <c r="F97" s="16" t="s">
        <v>55</v>
      </c>
      <c r="G97" s="16" t="s">
        <v>12</v>
      </c>
      <c r="H97" s="16" t="s">
        <v>35</v>
      </c>
      <c r="I97" s="16" t="s">
        <v>59</v>
      </c>
      <c r="J97" s="5">
        <v>14</v>
      </c>
      <c r="K97" s="5">
        <v>10000</v>
      </c>
      <c r="L97" s="5">
        <f t="shared" si="3"/>
        <v>10014</v>
      </c>
    </row>
    <row r="98" spans="1:12" ht="30" x14ac:dyDescent="0.25">
      <c r="A98" s="5">
        <v>24</v>
      </c>
      <c r="B98" s="16" t="s">
        <v>166</v>
      </c>
      <c r="C98" s="5">
        <v>1986</v>
      </c>
      <c r="D98" s="5">
        <v>1986</v>
      </c>
      <c r="E98" s="5">
        <v>1986</v>
      </c>
      <c r="F98" s="16" t="s">
        <v>18</v>
      </c>
      <c r="G98" s="16" t="s">
        <v>12</v>
      </c>
      <c r="H98" s="16" t="s">
        <v>38</v>
      </c>
      <c r="I98" s="16" t="s">
        <v>39</v>
      </c>
      <c r="J98" s="5">
        <v>18</v>
      </c>
      <c r="K98" s="5">
        <v>10000</v>
      </c>
      <c r="L98" s="5">
        <f t="shared" si="3"/>
        <v>10018</v>
      </c>
    </row>
    <row r="99" spans="1:12" ht="18.75" x14ac:dyDescent="0.25">
      <c r="A99" s="32" t="s">
        <v>674</v>
      </c>
      <c r="B99" s="32"/>
      <c r="C99" s="32"/>
      <c r="D99" s="32"/>
      <c r="E99" s="32"/>
      <c r="F99" s="32"/>
      <c r="G99" s="32"/>
      <c r="H99" s="32"/>
      <c r="I99" s="32"/>
      <c r="J99" s="32"/>
    </row>
    <row r="100" spans="1:12" ht="60" x14ac:dyDescent="0.25">
      <c r="A100" s="31" t="s">
        <v>637</v>
      </c>
      <c r="B100" s="31" t="s">
        <v>1</v>
      </c>
      <c r="C100" s="31" t="s">
        <v>2</v>
      </c>
      <c r="D100" s="31" t="s">
        <v>334</v>
      </c>
      <c r="E100" s="31" t="s">
        <v>335</v>
      </c>
      <c r="F100" s="31" t="s">
        <v>3</v>
      </c>
      <c r="G100" s="31" t="s">
        <v>4</v>
      </c>
      <c r="H100" s="31" t="s">
        <v>5</v>
      </c>
      <c r="I100" s="31" t="s">
        <v>6</v>
      </c>
      <c r="J100" s="31" t="s">
        <v>715</v>
      </c>
      <c r="K100" s="31" t="s">
        <v>716</v>
      </c>
      <c r="L100" s="31" t="s">
        <v>717</v>
      </c>
    </row>
    <row r="101" spans="1:12" ht="45" x14ac:dyDescent="0.25">
      <c r="A101" s="27">
        <v>1</v>
      </c>
      <c r="B101" s="28" t="s">
        <v>317</v>
      </c>
      <c r="C101" s="27">
        <v>1996</v>
      </c>
      <c r="D101" s="27">
        <v>1996</v>
      </c>
      <c r="E101" s="27">
        <v>1996</v>
      </c>
      <c r="F101" s="28" t="s">
        <v>42</v>
      </c>
      <c r="G101" s="28" t="s">
        <v>67</v>
      </c>
      <c r="H101" s="28" t="s">
        <v>203</v>
      </c>
      <c r="I101" s="28" t="s">
        <v>204</v>
      </c>
      <c r="J101" s="27">
        <v>1</v>
      </c>
      <c r="K101" s="27">
        <v>1</v>
      </c>
      <c r="L101" s="27">
        <f t="shared" ref="L101:L127" si="4">J101+K101</f>
        <v>2</v>
      </c>
    </row>
    <row r="102" spans="1:12" ht="45" x14ac:dyDescent="0.25">
      <c r="A102" s="5">
        <v>2</v>
      </c>
      <c r="B102" s="16" t="s">
        <v>202</v>
      </c>
      <c r="C102" s="5">
        <v>1996</v>
      </c>
      <c r="D102" s="5">
        <v>1996</v>
      </c>
      <c r="E102" s="5">
        <v>1996</v>
      </c>
      <c r="F102" s="16" t="s">
        <v>42</v>
      </c>
      <c r="G102" s="16" t="s">
        <v>67</v>
      </c>
      <c r="H102" s="16" t="s">
        <v>203</v>
      </c>
      <c r="I102" s="16" t="s">
        <v>204</v>
      </c>
      <c r="J102" s="5">
        <v>2</v>
      </c>
      <c r="K102" s="5">
        <v>2</v>
      </c>
      <c r="L102" s="5">
        <f t="shared" si="4"/>
        <v>4</v>
      </c>
    </row>
    <row r="103" spans="1:12" x14ac:dyDescent="0.25">
      <c r="A103" s="5">
        <v>3</v>
      </c>
      <c r="B103" s="16" t="s">
        <v>93</v>
      </c>
      <c r="C103" s="5">
        <v>1995</v>
      </c>
      <c r="D103" s="5">
        <v>1995</v>
      </c>
      <c r="E103" s="5">
        <v>1995</v>
      </c>
      <c r="F103" s="16" t="s">
        <v>42</v>
      </c>
      <c r="G103" s="16" t="s">
        <v>12</v>
      </c>
      <c r="H103" s="16" t="s">
        <v>84</v>
      </c>
      <c r="I103" s="16" t="s">
        <v>94</v>
      </c>
      <c r="J103" s="5">
        <v>5</v>
      </c>
      <c r="K103" s="5">
        <v>3</v>
      </c>
      <c r="L103" s="5">
        <f t="shared" si="4"/>
        <v>8</v>
      </c>
    </row>
    <row r="104" spans="1:12" ht="75" x14ac:dyDescent="0.25">
      <c r="A104" s="5">
        <v>4</v>
      </c>
      <c r="B104" s="16" t="s">
        <v>179</v>
      </c>
      <c r="C104" s="5">
        <v>2000</v>
      </c>
      <c r="D104" s="5">
        <v>2000</v>
      </c>
      <c r="E104" s="5">
        <v>2000</v>
      </c>
      <c r="F104" s="16" t="s">
        <v>55</v>
      </c>
      <c r="G104" s="16" t="s">
        <v>180</v>
      </c>
      <c r="H104" s="16" t="s">
        <v>181</v>
      </c>
      <c r="I104" s="16" t="s">
        <v>182</v>
      </c>
      <c r="J104" s="5">
        <v>3</v>
      </c>
      <c r="K104" s="5">
        <v>5</v>
      </c>
      <c r="L104" s="5">
        <f t="shared" si="4"/>
        <v>8</v>
      </c>
    </row>
    <row r="105" spans="1:12" ht="30" x14ac:dyDescent="0.25">
      <c r="A105" s="5">
        <v>5</v>
      </c>
      <c r="B105" s="16" t="s">
        <v>128</v>
      </c>
      <c r="C105" s="5">
        <v>2000</v>
      </c>
      <c r="D105" s="5">
        <v>2000</v>
      </c>
      <c r="E105" s="5">
        <v>2000</v>
      </c>
      <c r="F105" s="16" t="s">
        <v>55</v>
      </c>
      <c r="G105" s="16" t="s">
        <v>12</v>
      </c>
      <c r="H105" s="16" t="s">
        <v>84</v>
      </c>
      <c r="I105" s="16" t="s">
        <v>129</v>
      </c>
      <c r="J105" s="5">
        <v>6</v>
      </c>
      <c r="K105" s="5">
        <v>4</v>
      </c>
      <c r="L105" s="5">
        <f t="shared" si="4"/>
        <v>10</v>
      </c>
    </row>
    <row r="106" spans="1:12" ht="60" x14ac:dyDescent="0.25">
      <c r="A106" s="5">
        <v>6</v>
      </c>
      <c r="B106" s="16" t="s">
        <v>266</v>
      </c>
      <c r="C106" s="5">
        <v>1998</v>
      </c>
      <c r="D106" s="5">
        <v>1998</v>
      </c>
      <c r="E106" s="5">
        <v>1998</v>
      </c>
      <c r="F106" s="16" t="s">
        <v>55</v>
      </c>
      <c r="G106" s="16" t="s">
        <v>97</v>
      </c>
      <c r="H106" s="16" t="s">
        <v>98</v>
      </c>
      <c r="I106" s="16" t="s">
        <v>99</v>
      </c>
      <c r="J106" s="5">
        <v>4</v>
      </c>
      <c r="K106" s="5">
        <v>6</v>
      </c>
      <c r="L106" s="5">
        <f t="shared" si="4"/>
        <v>10</v>
      </c>
    </row>
    <row r="107" spans="1:12" ht="90" x14ac:dyDescent="0.25">
      <c r="A107" s="5">
        <v>7</v>
      </c>
      <c r="B107" s="16" t="s">
        <v>277</v>
      </c>
      <c r="C107" s="5">
        <v>2003</v>
      </c>
      <c r="D107" s="5">
        <v>2003</v>
      </c>
      <c r="E107" s="5">
        <v>2003</v>
      </c>
      <c r="F107" s="16" t="s">
        <v>55</v>
      </c>
      <c r="G107" s="16" t="s">
        <v>67</v>
      </c>
      <c r="H107" s="16" t="s">
        <v>278</v>
      </c>
      <c r="I107" s="16" t="s">
        <v>279</v>
      </c>
      <c r="J107" s="5">
        <v>7</v>
      </c>
      <c r="K107" s="5">
        <v>7</v>
      </c>
      <c r="L107" s="5">
        <f t="shared" si="4"/>
        <v>14</v>
      </c>
    </row>
    <row r="108" spans="1:12" ht="90" x14ac:dyDescent="0.25">
      <c r="A108" s="5">
        <v>8</v>
      </c>
      <c r="B108" s="16" t="s">
        <v>314</v>
      </c>
      <c r="C108" s="5">
        <v>2003</v>
      </c>
      <c r="D108" s="5">
        <v>2003</v>
      </c>
      <c r="E108" s="5">
        <v>2003</v>
      </c>
      <c r="F108" s="16" t="s">
        <v>55</v>
      </c>
      <c r="G108" s="16" t="s">
        <v>97</v>
      </c>
      <c r="H108" s="16" t="s">
        <v>307</v>
      </c>
      <c r="I108" s="16" t="s">
        <v>315</v>
      </c>
      <c r="J108" s="5">
        <v>8</v>
      </c>
      <c r="K108" s="5">
        <v>8</v>
      </c>
      <c r="L108" s="5">
        <f t="shared" si="4"/>
        <v>16</v>
      </c>
    </row>
    <row r="109" spans="1:12" ht="60" x14ac:dyDescent="0.25">
      <c r="A109" s="5">
        <v>9</v>
      </c>
      <c r="B109" s="16" t="s">
        <v>299</v>
      </c>
      <c r="C109" s="5">
        <v>2002</v>
      </c>
      <c r="D109" s="5">
        <v>2002</v>
      </c>
      <c r="E109" s="5">
        <v>2002</v>
      </c>
      <c r="F109" s="16">
        <v>1</v>
      </c>
      <c r="G109" s="16" t="s">
        <v>76</v>
      </c>
      <c r="H109" s="16" t="s">
        <v>77</v>
      </c>
      <c r="I109" s="16" t="s">
        <v>78</v>
      </c>
      <c r="J109" s="5">
        <v>9</v>
      </c>
      <c r="K109" s="5">
        <v>9</v>
      </c>
      <c r="L109" s="5">
        <f t="shared" si="4"/>
        <v>18</v>
      </c>
    </row>
    <row r="110" spans="1:12" x14ac:dyDescent="0.25">
      <c r="A110" s="5">
        <v>10</v>
      </c>
      <c r="B110" s="16" t="s">
        <v>227</v>
      </c>
      <c r="C110" s="5">
        <v>2004</v>
      </c>
      <c r="D110" s="5">
        <v>2004</v>
      </c>
      <c r="E110" s="5">
        <v>2004</v>
      </c>
      <c r="F110" s="16">
        <v>1</v>
      </c>
      <c r="G110" s="16" t="s">
        <v>12</v>
      </c>
      <c r="H110" s="16" t="s">
        <v>84</v>
      </c>
      <c r="I110" s="16" t="s">
        <v>228</v>
      </c>
      <c r="J110" s="5">
        <v>13</v>
      </c>
      <c r="K110" s="5">
        <v>10</v>
      </c>
      <c r="L110" s="5">
        <f t="shared" si="4"/>
        <v>23</v>
      </c>
    </row>
    <row r="111" spans="1:12" ht="60" x14ac:dyDescent="0.25">
      <c r="A111" s="5">
        <v>11</v>
      </c>
      <c r="B111" s="16" t="s">
        <v>75</v>
      </c>
      <c r="C111" s="5">
        <v>2003</v>
      </c>
      <c r="D111" s="5">
        <v>2003</v>
      </c>
      <c r="E111" s="5">
        <v>2003</v>
      </c>
      <c r="F111" s="16">
        <v>1</v>
      </c>
      <c r="G111" s="16" t="s">
        <v>76</v>
      </c>
      <c r="H111" s="16" t="s">
        <v>77</v>
      </c>
      <c r="I111" s="16" t="s">
        <v>78</v>
      </c>
      <c r="J111" s="5">
        <v>12</v>
      </c>
      <c r="K111" s="5">
        <v>11</v>
      </c>
      <c r="L111" s="5">
        <f t="shared" si="4"/>
        <v>23</v>
      </c>
    </row>
    <row r="112" spans="1:12" ht="60" x14ac:dyDescent="0.25">
      <c r="A112" s="5">
        <v>12</v>
      </c>
      <c r="B112" s="16" t="s">
        <v>206</v>
      </c>
      <c r="C112" s="5">
        <v>2003</v>
      </c>
      <c r="D112" s="5">
        <v>2003</v>
      </c>
      <c r="E112" s="5">
        <v>2003</v>
      </c>
      <c r="F112" s="16">
        <v>1</v>
      </c>
      <c r="G112" s="16" t="s">
        <v>67</v>
      </c>
      <c r="H112" s="16" t="s">
        <v>68</v>
      </c>
      <c r="I112" s="16" t="s">
        <v>69</v>
      </c>
      <c r="J112" s="5">
        <v>11</v>
      </c>
      <c r="K112" s="5">
        <v>12</v>
      </c>
      <c r="L112" s="5">
        <f t="shared" si="4"/>
        <v>23</v>
      </c>
    </row>
    <row r="113" spans="1:12" ht="60" x14ac:dyDescent="0.25">
      <c r="A113" s="5">
        <v>13</v>
      </c>
      <c r="B113" s="16" t="s">
        <v>96</v>
      </c>
      <c r="C113" s="5">
        <v>1998</v>
      </c>
      <c r="D113" s="5">
        <v>1998</v>
      </c>
      <c r="E113" s="5">
        <v>1998</v>
      </c>
      <c r="F113" s="16" t="s">
        <v>55</v>
      </c>
      <c r="G113" s="16" t="s">
        <v>97</v>
      </c>
      <c r="H113" s="16" t="s">
        <v>98</v>
      </c>
      <c r="I113" s="16" t="s">
        <v>99</v>
      </c>
      <c r="J113" s="5">
        <v>10</v>
      </c>
      <c r="K113" s="5">
        <v>15</v>
      </c>
      <c r="L113" s="5">
        <f t="shared" si="4"/>
        <v>25</v>
      </c>
    </row>
    <row r="114" spans="1:12" ht="30" x14ac:dyDescent="0.25">
      <c r="A114" s="5">
        <v>14</v>
      </c>
      <c r="B114" s="16" t="s">
        <v>103</v>
      </c>
      <c r="C114" s="5">
        <v>1988</v>
      </c>
      <c r="D114" s="5">
        <v>1988</v>
      </c>
      <c r="E114" s="5">
        <v>1988</v>
      </c>
      <c r="F114" s="16">
        <v>2</v>
      </c>
      <c r="G114" s="16" t="s">
        <v>12</v>
      </c>
      <c r="H114" s="16" t="s">
        <v>104</v>
      </c>
      <c r="I114" s="16" t="s">
        <v>105</v>
      </c>
      <c r="J114" s="5">
        <v>16</v>
      </c>
      <c r="K114" s="5">
        <v>13</v>
      </c>
      <c r="L114" s="5">
        <f t="shared" si="4"/>
        <v>29</v>
      </c>
    </row>
    <row r="115" spans="1:12" ht="60" x14ac:dyDescent="0.25">
      <c r="A115" s="5">
        <v>15</v>
      </c>
      <c r="B115" s="16" t="s">
        <v>65</v>
      </c>
      <c r="C115" s="5">
        <v>2004</v>
      </c>
      <c r="D115" s="5">
        <v>2004</v>
      </c>
      <c r="E115" s="5">
        <v>2004</v>
      </c>
      <c r="F115" s="16">
        <v>1</v>
      </c>
      <c r="G115" s="16" t="s">
        <v>67</v>
      </c>
      <c r="H115" s="16" t="s">
        <v>68</v>
      </c>
      <c r="I115" s="16" t="s">
        <v>69</v>
      </c>
      <c r="J115" s="5">
        <v>14</v>
      </c>
      <c r="K115" s="5">
        <v>16</v>
      </c>
      <c r="L115" s="5">
        <f t="shared" si="4"/>
        <v>30</v>
      </c>
    </row>
    <row r="116" spans="1:12" ht="60" x14ac:dyDescent="0.25">
      <c r="A116" s="5">
        <v>16</v>
      </c>
      <c r="B116" s="16" t="s">
        <v>310</v>
      </c>
      <c r="C116" s="5">
        <v>2004</v>
      </c>
      <c r="D116" s="5">
        <v>2004</v>
      </c>
      <c r="E116" s="5">
        <v>2004</v>
      </c>
      <c r="F116" s="16">
        <v>2</v>
      </c>
      <c r="G116" s="16" t="s">
        <v>12</v>
      </c>
      <c r="H116" s="16" t="s">
        <v>35</v>
      </c>
      <c r="I116" s="16" t="s">
        <v>63</v>
      </c>
      <c r="J116" s="5">
        <v>15</v>
      </c>
      <c r="K116" s="5">
        <v>18</v>
      </c>
      <c r="L116" s="5">
        <f t="shared" si="4"/>
        <v>33</v>
      </c>
    </row>
    <row r="117" spans="1:12" x14ac:dyDescent="0.25">
      <c r="A117" s="5">
        <v>17</v>
      </c>
      <c r="B117" s="16" t="s">
        <v>184</v>
      </c>
      <c r="C117" s="5">
        <v>1960</v>
      </c>
      <c r="D117" s="5">
        <v>1960</v>
      </c>
      <c r="E117" s="5">
        <v>1960</v>
      </c>
      <c r="F117" s="16" t="s">
        <v>55</v>
      </c>
      <c r="G117" s="16" t="s">
        <v>12</v>
      </c>
      <c r="H117" s="16" t="s">
        <v>137</v>
      </c>
      <c r="I117" s="16"/>
      <c r="J117" s="5">
        <v>18</v>
      </c>
      <c r="K117" s="5">
        <v>17</v>
      </c>
      <c r="L117" s="5">
        <f t="shared" si="4"/>
        <v>35</v>
      </c>
    </row>
    <row r="118" spans="1:12" ht="90" x14ac:dyDescent="0.25">
      <c r="A118" s="5">
        <v>18</v>
      </c>
      <c r="B118" s="16" t="s">
        <v>306</v>
      </c>
      <c r="C118" s="5">
        <v>2002</v>
      </c>
      <c r="D118" s="5">
        <v>2002</v>
      </c>
      <c r="E118" s="5">
        <v>2002</v>
      </c>
      <c r="F118" s="16" t="s">
        <v>55</v>
      </c>
      <c r="G118" s="16" t="s">
        <v>97</v>
      </c>
      <c r="H118" s="16" t="s">
        <v>307</v>
      </c>
      <c r="I118" s="16" t="s">
        <v>308</v>
      </c>
      <c r="J118" s="5">
        <v>24</v>
      </c>
      <c r="K118" s="5">
        <v>14</v>
      </c>
      <c r="L118" s="5">
        <f t="shared" si="4"/>
        <v>38</v>
      </c>
    </row>
    <row r="119" spans="1:12" ht="30" x14ac:dyDescent="0.25">
      <c r="A119" s="5">
        <v>19</v>
      </c>
      <c r="B119" s="16" t="s">
        <v>116</v>
      </c>
      <c r="C119" s="5">
        <v>2003</v>
      </c>
      <c r="D119" s="5">
        <v>2003</v>
      </c>
      <c r="E119" s="5">
        <v>2003</v>
      </c>
      <c r="F119" s="16">
        <v>1</v>
      </c>
      <c r="G119" s="16" t="s">
        <v>67</v>
      </c>
      <c r="H119" s="16" t="s">
        <v>117</v>
      </c>
      <c r="I119" s="16" t="s">
        <v>118</v>
      </c>
      <c r="J119" s="5">
        <v>19</v>
      </c>
      <c r="K119" s="5">
        <v>19</v>
      </c>
      <c r="L119" s="5">
        <f t="shared" si="4"/>
        <v>38</v>
      </c>
    </row>
    <row r="120" spans="1:12" ht="60" x14ac:dyDescent="0.25">
      <c r="A120" s="5">
        <v>20</v>
      </c>
      <c r="B120" s="16" t="s">
        <v>189</v>
      </c>
      <c r="C120" s="5">
        <v>2003</v>
      </c>
      <c r="D120" s="5">
        <v>2003</v>
      </c>
      <c r="E120" s="5">
        <v>2003</v>
      </c>
      <c r="F120" s="16">
        <v>2</v>
      </c>
      <c r="G120" s="16" t="s">
        <v>12</v>
      </c>
      <c r="H120" s="16" t="s">
        <v>35</v>
      </c>
      <c r="I120" s="16" t="s">
        <v>63</v>
      </c>
      <c r="J120" s="5">
        <v>21</v>
      </c>
      <c r="K120" s="5">
        <v>20</v>
      </c>
      <c r="L120" s="5">
        <f t="shared" si="4"/>
        <v>41</v>
      </c>
    </row>
    <row r="121" spans="1:12" x14ac:dyDescent="0.25">
      <c r="A121" s="5">
        <v>21</v>
      </c>
      <c r="B121" s="16" t="s">
        <v>312</v>
      </c>
      <c r="C121" s="5">
        <v>2004</v>
      </c>
      <c r="D121" s="5">
        <v>2004</v>
      </c>
      <c r="E121" s="5">
        <v>2004</v>
      </c>
      <c r="F121" s="16">
        <v>1</v>
      </c>
      <c r="G121" s="16" t="s">
        <v>12</v>
      </c>
      <c r="H121" s="16" t="s">
        <v>84</v>
      </c>
      <c r="I121" s="16" t="s">
        <v>228</v>
      </c>
      <c r="J121" s="5">
        <v>20</v>
      </c>
      <c r="K121" s="5">
        <v>21</v>
      </c>
      <c r="L121" s="5">
        <f t="shared" si="4"/>
        <v>41</v>
      </c>
    </row>
    <row r="122" spans="1:12" ht="60" x14ac:dyDescent="0.25">
      <c r="A122" s="5">
        <v>22</v>
      </c>
      <c r="B122" s="16" t="s">
        <v>295</v>
      </c>
      <c r="C122" s="5">
        <v>2002</v>
      </c>
      <c r="D122" s="5">
        <v>2002</v>
      </c>
      <c r="E122" s="5">
        <v>2002</v>
      </c>
      <c r="F122" s="16" t="s">
        <v>34</v>
      </c>
      <c r="G122" s="16" t="s">
        <v>12</v>
      </c>
      <c r="H122" s="16" t="s">
        <v>35</v>
      </c>
      <c r="I122" s="16" t="s">
        <v>63</v>
      </c>
      <c r="J122" s="5">
        <v>23</v>
      </c>
      <c r="K122" s="5">
        <v>22</v>
      </c>
      <c r="L122" s="5">
        <f t="shared" si="4"/>
        <v>45</v>
      </c>
    </row>
    <row r="123" spans="1:12" ht="60" x14ac:dyDescent="0.25">
      <c r="A123" s="5">
        <v>23</v>
      </c>
      <c r="B123" s="16" t="s">
        <v>131</v>
      </c>
      <c r="C123" s="5">
        <v>2007</v>
      </c>
      <c r="D123" s="5">
        <v>2007</v>
      </c>
      <c r="E123" s="5">
        <v>2007</v>
      </c>
      <c r="F123" s="16" t="s">
        <v>62</v>
      </c>
      <c r="G123" s="16" t="s">
        <v>12</v>
      </c>
      <c r="H123" s="16" t="s">
        <v>35</v>
      </c>
      <c r="I123" s="16" t="s">
        <v>132</v>
      </c>
      <c r="J123" s="5">
        <v>22</v>
      </c>
      <c r="K123" s="5">
        <v>24</v>
      </c>
      <c r="L123" s="5">
        <f t="shared" si="4"/>
        <v>46</v>
      </c>
    </row>
    <row r="124" spans="1:12" ht="60" x14ac:dyDescent="0.25">
      <c r="A124" s="5">
        <v>24</v>
      </c>
      <c r="B124" s="16" t="s">
        <v>83</v>
      </c>
      <c r="C124" s="5">
        <v>2005</v>
      </c>
      <c r="D124" s="5">
        <v>2005</v>
      </c>
      <c r="E124" s="5">
        <v>2005</v>
      </c>
      <c r="F124" s="16" t="s">
        <v>18</v>
      </c>
      <c r="G124" s="16" t="s">
        <v>12</v>
      </c>
      <c r="H124" s="16" t="s">
        <v>84</v>
      </c>
      <c r="I124" s="16" t="s">
        <v>85</v>
      </c>
      <c r="J124" s="5">
        <v>25</v>
      </c>
      <c r="K124" s="5">
        <v>23</v>
      </c>
      <c r="L124" s="5">
        <f t="shared" si="4"/>
        <v>48</v>
      </c>
    </row>
    <row r="125" spans="1:12" ht="60" x14ac:dyDescent="0.25">
      <c r="A125" s="5">
        <v>25</v>
      </c>
      <c r="B125" s="16" t="s">
        <v>283</v>
      </c>
      <c r="C125" s="5">
        <v>2007</v>
      </c>
      <c r="D125" s="5">
        <v>2007</v>
      </c>
      <c r="E125" s="5">
        <v>2007</v>
      </c>
      <c r="F125" s="16" t="s">
        <v>62</v>
      </c>
      <c r="G125" s="16" t="s">
        <v>12</v>
      </c>
      <c r="H125" s="16" t="s">
        <v>35</v>
      </c>
      <c r="I125" s="16" t="s">
        <v>63</v>
      </c>
      <c r="J125" s="5">
        <v>27</v>
      </c>
      <c r="K125" s="5">
        <v>25</v>
      </c>
      <c r="L125" s="5">
        <f t="shared" si="4"/>
        <v>52</v>
      </c>
    </row>
    <row r="126" spans="1:12" ht="60" x14ac:dyDescent="0.25">
      <c r="A126" s="5">
        <v>26</v>
      </c>
      <c r="B126" s="16" t="s">
        <v>155</v>
      </c>
      <c r="C126" s="5">
        <v>2007</v>
      </c>
      <c r="D126" s="5">
        <v>2007</v>
      </c>
      <c r="E126" s="5">
        <v>2007</v>
      </c>
      <c r="F126" s="16" t="s">
        <v>62</v>
      </c>
      <c r="G126" s="16" t="s">
        <v>12</v>
      </c>
      <c r="H126" s="16" t="s">
        <v>35</v>
      </c>
      <c r="I126" s="16" t="s">
        <v>63</v>
      </c>
      <c r="J126" s="5">
        <v>26</v>
      </c>
      <c r="K126" s="5">
        <v>26</v>
      </c>
      <c r="L126" s="5">
        <f t="shared" si="4"/>
        <v>52</v>
      </c>
    </row>
    <row r="127" spans="1:12" ht="30" x14ac:dyDescent="0.25">
      <c r="A127" s="5">
        <v>27</v>
      </c>
      <c r="B127" s="16" t="s">
        <v>107</v>
      </c>
      <c r="C127" s="5">
        <v>1988</v>
      </c>
      <c r="D127" s="5">
        <v>1988</v>
      </c>
      <c r="E127" s="5">
        <v>1988</v>
      </c>
      <c r="F127" s="16" t="s">
        <v>42</v>
      </c>
      <c r="G127" s="16" t="s">
        <v>67</v>
      </c>
      <c r="H127" s="16" t="s">
        <v>108</v>
      </c>
      <c r="I127" s="16" t="s">
        <v>44</v>
      </c>
      <c r="J127" s="5">
        <v>17</v>
      </c>
      <c r="K127" s="5">
        <v>10000</v>
      </c>
      <c r="L127" s="5">
        <f t="shared" si="4"/>
        <v>10017</v>
      </c>
    </row>
    <row r="128" spans="1:12" ht="18.75" x14ac:dyDescent="0.25">
      <c r="A128" s="32" t="s">
        <v>675</v>
      </c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2" ht="60" x14ac:dyDescent="0.25">
      <c r="A129" s="31" t="s">
        <v>637</v>
      </c>
      <c r="B129" s="31" t="s">
        <v>1</v>
      </c>
      <c r="C129" s="31" t="s">
        <v>2</v>
      </c>
      <c r="D129" s="31" t="s">
        <v>334</v>
      </c>
      <c r="E129" s="31" t="s">
        <v>335</v>
      </c>
      <c r="F129" s="31" t="s">
        <v>3</v>
      </c>
      <c r="G129" s="31" t="s">
        <v>4</v>
      </c>
      <c r="H129" s="31" t="s">
        <v>5</v>
      </c>
      <c r="I129" s="31" t="s">
        <v>6</v>
      </c>
      <c r="J129" s="31" t="s">
        <v>715</v>
      </c>
      <c r="K129" s="31" t="s">
        <v>716</v>
      </c>
      <c r="L129" s="31" t="s">
        <v>717</v>
      </c>
    </row>
    <row r="130" spans="1:12" ht="45" x14ac:dyDescent="0.25">
      <c r="A130" s="27">
        <v>1</v>
      </c>
      <c r="B130" s="28" t="s">
        <v>186</v>
      </c>
      <c r="C130" s="27">
        <v>1999</v>
      </c>
      <c r="D130" s="27">
        <v>1999</v>
      </c>
      <c r="E130" s="27">
        <v>1999</v>
      </c>
      <c r="F130" s="28" t="s">
        <v>42</v>
      </c>
      <c r="G130" s="28" t="s">
        <v>12</v>
      </c>
      <c r="H130" s="28" t="s">
        <v>176</v>
      </c>
      <c r="I130" s="28" t="s">
        <v>187</v>
      </c>
      <c r="J130" s="27">
        <v>1</v>
      </c>
      <c r="K130" s="27">
        <v>1</v>
      </c>
      <c r="L130" s="27">
        <f t="shared" ref="L130:L143" si="5">J130+K130</f>
        <v>2</v>
      </c>
    </row>
    <row r="131" spans="1:12" ht="45" x14ac:dyDescent="0.25">
      <c r="A131" s="5">
        <v>2</v>
      </c>
      <c r="B131" s="16" t="s">
        <v>175</v>
      </c>
      <c r="C131" s="5">
        <v>1997</v>
      </c>
      <c r="D131" s="5">
        <v>1997</v>
      </c>
      <c r="E131" s="5">
        <v>1997</v>
      </c>
      <c r="F131" s="16" t="s">
        <v>42</v>
      </c>
      <c r="G131" s="16" t="s">
        <v>12</v>
      </c>
      <c r="H131" s="16" t="s">
        <v>176</v>
      </c>
      <c r="I131" s="16" t="s">
        <v>177</v>
      </c>
      <c r="J131" s="5">
        <v>2</v>
      </c>
      <c r="K131" s="5">
        <v>2</v>
      </c>
      <c r="L131" s="5">
        <f t="shared" si="5"/>
        <v>4</v>
      </c>
    </row>
    <row r="132" spans="1:12" ht="90" x14ac:dyDescent="0.25">
      <c r="A132" s="5">
        <v>3</v>
      </c>
      <c r="B132" s="16" t="s">
        <v>281</v>
      </c>
      <c r="C132" s="5">
        <v>2001</v>
      </c>
      <c r="D132" s="5">
        <v>2001</v>
      </c>
      <c r="E132" s="5">
        <v>2001</v>
      </c>
      <c r="F132" s="16" t="s">
        <v>55</v>
      </c>
      <c r="G132" s="16" t="s">
        <v>67</v>
      </c>
      <c r="H132" s="16" t="s">
        <v>278</v>
      </c>
      <c r="I132" s="16" t="s">
        <v>279</v>
      </c>
      <c r="J132" s="5">
        <v>3</v>
      </c>
      <c r="K132" s="5">
        <v>3</v>
      </c>
      <c r="L132" s="5">
        <f t="shared" si="5"/>
        <v>6</v>
      </c>
    </row>
    <row r="133" spans="1:12" ht="60" x14ac:dyDescent="0.25">
      <c r="A133" s="5">
        <v>4</v>
      </c>
      <c r="B133" s="16" t="s">
        <v>222</v>
      </c>
      <c r="C133" s="5">
        <v>2003</v>
      </c>
      <c r="D133" s="5">
        <v>2003</v>
      </c>
      <c r="E133" s="5">
        <v>2003</v>
      </c>
      <c r="F133" s="16" t="s">
        <v>55</v>
      </c>
      <c r="G133" s="16" t="s">
        <v>97</v>
      </c>
      <c r="H133" s="16" t="s">
        <v>98</v>
      </c>
      <c r="I133" s="16" t="s">
        <v>223</v>
      </c>
      <c r="J133" s="5">
        <v>4</v>
      </c>
      <c r="K133" s="5">
        <v>5</v>
      </c>
      <c r="L133" s="5">
        <f t="shared" si="5"/>
        <v>9</v>
      </c>
    </row>
    <row r="134" spans="1:12" ht="30" x14ac:dyDescent="0.25">
      <c r="A134" s="5">
        <v>5</v>
      </c>
      <c r="B134" s="16" t="s">
        <v>172</v>
      </c>
      <c r="C134" s="5">
        <v>1997</v>
      </c>
      <c r="D134" s="5">
        <v>1997</v>
      </c>
      <c r="E134" s="5">
        <v>1997</v>
      </c>
      <c r="F134" s="16">
        <v>1</v>
      </c>
      <c r="G134" s="16" t="s">
        <v>12</v>
      </c>
      <c r="H134" s="16" t="s">
        <v>84</v>
      </c>
      <c r="I134" s="16" t="s">
        <v>173</v>
      </c>
      <c r="J134" s="5">
        <v>5</v>
      </c>
      <c r="K134" s="5">
        <v>6</v>
      </c>
      <c r="L134" s="5">
        <f t="shared" si="5"/>
        <v>11</v>
      </c>
    </row>
    <row r="135" spans="1:12" ht="60" x14ac:dyDescent="0.25">
      <c r="A135" s="5">
        <v>6</v>
      </c>
      <c r="B135" s="16" t="s">
        <v>87</v>
      </c>
      <c r="C135" s="5">
        <v>2003</v>
      </c>
      <c r="D135" s="5">
        <v>2003</v>
      </c>
      <c r="E135" s="5">
        <v>2003</v>
      </c>
      <c r="F135" s="16" t="s">
        <v>55</v>
      </c>
      <c r="G135" s="16" t="s">
        <v>67</v>
      </c>
      <c r="H135" s="16" t="s">
        <v>68</v>
      </c>
      <c r="I135" s="16" t="s">
        <v>69</v>
      </c>
      <c r="J135" s="5">
        <v>9</v>
      </c>
      <c r="K135" s="5">
        <v>4</v>
      </c>
      <c r="L135" s="5">
        <f t="shared" si="5"/>
        <v>13</v>
      </c>
    </row>
    <row r="136" spans="1:12" ht="30" x14ac:dyDescent="0.25">
      <c r="A136" s="5">
        <v>7</v>
      </c>
      <c r="B136" s="16" t="s">
        <v>146</v>
      </c>
      <c r="C136" s="5">
        <v>2002</v>
      </c>
      <c r="D136" s="5">
        <v>2002</v>
      </c>
      <c r="E136" s="5">
        <v>2002</v>
      </c>
      <c r="F136" s="16" t="s">
        <v>55</v>
      </c>
      <c r="G136" s="16" t="s">
        <v>147</v>
      </c>
      <c r="H136" s="16" t="s">
        <v>148</v>
      </c>
      <c r="I136" s="16" t="s">
        <v>149</v>
      </c>
      <c r="J136" s="5">
        <v>7</v>
      </c>
      <c r="K136" s="5">
        <v>7</v>
      </c>
      <c r="L136" s="5">
        <f t="shared" si="5"/>
        <v>14</v>
      </c>
    </row>
    <row r="137" spans="1:12" ht="60" x14ac:dyDescent="0.25">
      <c r="A137" s="5">
        <v>8</v>
      </c>
      <c r="B137" s="16" t="s">
        <v>101</v>
      </c>
      <c r="C137" s="5">
        <v>2003</v>
      </c>
      <c r="D137" s="5">
        <v>2003</v>
      </c>
      <c r="E137" s="5">
        <v>2003</v>
      </c>
      <c r="F137" s="16">
        <v>3</v>
      </c>
      <c r="G137" s="16" t="s">
        <v>12</v>
      </c>
      <c r="H137" s="16" t="s">
        <v>35</v>
      </c>
      <c r="I137" s="16" t="s">
        <v>63</v>
      </c>
      <c r="J137" s="5">
        <v>8</v>
      </c>
      <c r="K137" s="5">
        <v>10</v>
      </c>
      <c r="L137" s="5">
        <f t="shared" si="5"/>
        <v>18</v>
      </c>
    </row>
    <row r="138" spans="1:12" ht="60" x14ac:dyDescent="0.25">
      <c r="A138" s="5">
        <v>9</v>
      </c>
      <c r="B138" s="16" t="s">
        <v>61</v>
      </c>
      <c r="C138" s="5">
        <v>2007</v>
      </c>
      <c r="D138" s="5">
        <v>2007</v>
      </c>
      <c r="E138" s="5">
        <v>2007</v>
      </c>
      <c r="F138" s="16" t="s">
        <v>62</v>
      </c>
      <c r="G138" s="16" t="s">
        <v>12</v>
      </c>
      <c r="H138" s="16" t="s">
        <v>35</v>
      </c>
      <c r="I138" s="16" t="s">
        <v>63</v>
      </c>
      <c r="J138" s="5">
        <v>10</v>
      </c>
      <c r="K138" s="5">
        <v>9</v>
      </c>
      <c r="L138" s="5">
        <f t="shared" si="5"/>
        <v>19</v>
      </c>
    </row>
    <row r="139" spans="1:12" ht="45" x14ac:dyDescent="0.25">
      <c r="A139" s="5">
        <v>10</v>
      </c>
      <c r="B139" s="16" t="s">
        <v>164</v>
      </c>
      <c r="C139" s="5">
        <v>2006</v>
      </c>
      <c r="D139" s="5">
        <v>2006</v>
      </c>
      <c r="E139" s="5">
        <v>2006</v>
      </c>
      <c r="F139" s="16" t="s">
        <v>18</v>
      </c>
      <c r="G139" s="16" t="s">
        <v>12</v>
      </c>
      <c r="H139" s="16" t="s">
        <v>84</v>
      </c>
      <c r="I139" s="16" t="s">
        <v>162</v>
      </c>
      <c r="J139" s="5">
        <v>12</v>
      </c>
      <c r="K139" s="5">
        <v>8</v>
      </c>
      <c r="L139" s="5">
        <f t="shared" si="5"/>
        <v>20</v>
      </c>
    </row>
    <row r="140" spans="1:12" ht="45" x14ac:dyDescent="0.25">
      <c r="A140" s="5">
        <v>11</v>
      </c>
      <c r="B140" s="16" t="s">
        <v>161</v>
      </c>
      <c r="C140" s="5">
        <v>2005</v>
      </c>
      <c r="D140" s="5">
        <v>2005</v>
      </c>
      <c r="E140" s="5">
        <v>2005</v>
      </c>
      <c r="F140" s="16" t="s">
        <v>18</v>
      </c>
      <c r="G140" s="16" t="s">
        <v>12</v>
      </c>
      <c r="H140" s="16" t="s">
        <v>84</v>
      </c>
      <c r="I140" s="16" t="s">
        <v>162</v>
      </c>
      <c r="J140" s="5">
        <v>11</v>
      </c>
      <c r="K140" s="5">
        <v>11</v>
      </c>
      <c r="L140" s="5">
        <f t="shared" si="5"/>
        <v>22</v>
      </c>
    </row>
    <row r="141" spans="1:12" ht="30" x14ac:dyDescent="0.25">
      <c r="A141" s="5">
        <v>12</v>
      </c>
      <c r="B141" s="16" t="s">
        <v>291</v>
      </c>
      <c r="C141" s="5">
        <v>2006</v>
      </c>
      <c r="D141" s="5">
        <v>2006</v>
      </c>
      <c r="E141" s="5">
        <v>2006</v>
      </c>
      <c r="F141" s="16" t="s">
        <v>62</v>
      </c>
      <c r="G141" s="16" t="s">
        <v>12</v>
      </c>
      <c r="H141" s="16" t="s">
        <v>84</v>
      </c>
      <c r="I141" s="16" t="s">
        <v>173</v>
      </c>
      <c r="J141" s="5">
        <v>13</v>
      </c>
      <c r="K141" s="5">
        <v>12</v>
      </c>
      <c r="L141" s="5">
        <f t="shared" si="5"/>
        <v>25</v>
      </c>
    </row>
    <row r="142" spans="1:12" ht="30" x14ac:dyDescent="0.25">
      <c r="A142" s="5">
        <v>13</v>
      </c>
      <c r="B142" s="16" t="s">
        <v>304</v>
      </c>
      <c r="C142" s="5">
        <v>2008</v>
      </c>
      <c r="D142" s="5">
        <v>2008</v>
      </c>
      <c r="E142" s="5">
        <v>2008</v>
      </c>
      <c r="F142" s="16" t="s">
        <v>18</v>
      </c>
      <c r="G142" s="16" t="s">
        <v>12</v>
      </c>
      <c r="H142" s="16"/>
      <c r="I142" s="16" t="s">
        <v>173</v>
      </c>
      <c r="J142" s="5">
        <v>14</v>
      </c>
      <c r="K142" s="5">
        <v>13</v>
      </c>
      <c r="L142" s="5">
        <f t="shared" si="5"/>
        <v>27</v>
      </c>
    </row>
    <row r="143" spans="1:12" ht="45" x14ac:dyDescent="0.25">
      <c r="A143" s="5">
        <v>14</v>
      </c>
      <c r="B143" s="16" t="s">
        <v>124</v>
      </c>
      <c r="C143" s="5">
        <v>1997</v>
      </c>
      <c r="D143" s="5">
        <v>1997</v>
      </c>
      <c r="E143" s="5">
        <v>1997</v>
      </c>
      <c r="F143" s="16" t="s">
        <v>55</v>
      </c>
      <c r="G143" s="16" t="s">
        <v>12</v>
      </c>
      <c r="H143" s="16" t="s">
        <v>35</v>
      </c>
      <c r="I143" s="16" t="s">
        <v>59</v>
      </c>
      <c r="J143" s="5">
        <v>6</v>
      </c>
      <c r="K143" s="5">
        <v>10000</v>
      </c>
      <c r="L143" s="5">
        <f t="shared" si="5"/>
        <v>10006</v>
      </c>
    </row>
    <row r="144" spans="1:12" ht="18.75" x14ac:dyDescent="0.25">
      <c r="A144" s="32" t="s">
        <v>676</v>
      </c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2" ht="60" x14ac:dyDescent="0.25">
      <c r="A145" s="31" t="s">
        <v>637</v>
      </c>
      <c r="B145" s="31" t="s">
        <v>1</v>
      </c>
      <c r="C145" s="31" t="s">
        <v>2</v>
      </c>
      <c r="D145" s="31" t="s">
        <v>334</v>
      </c>
      <c r="E145" s="31" t="s">
        <v>335</v>
      </c>
      <c r="F145" s="31" t="s">
        <v>3</v>
      </c>
      <c r="G145" s="31" t="s">
        <v>4</v>
      </c>
      <c r="H145" s="31" t="s">
        <v>5</v>
      </c>
      <c r="I145" s="31" t="s">
        <v>6</v>
      </c>
      <c r="J145" s="31" t="s">
        <v>715</v>
      </c>
      <c r="K145" s="31" t="s">
        <v>716</v>
      </c>
      <c r="L145" s="31" t="s">
        <v>717</v>
      </c>
    </row>
    <row r="146" spans="1:12" ht="30" x14ac:dyDescent="0.25">
      <c r="A146" s="27">
        <v>1</v>
      </c>
      <c r="B146" s="28" t="s">
        <v>677</v>
      </c>
      <c r="C146" s="33" t="s">
        <v>678</v>
      </c>
      <c r="D146" s="27">
        <v>1978</v>
      </c>
      <c r="E146" s="27">
        <v>1969</v>
      </c>
      <c r="F146" s="28" t="s">
        <v>651</v>
      </c>
      <c r="G146" s="28" t="s">
        <v>12</v>
      </c>
      <c r="H146" s="28" t="s">
        <v>81</v>
      </c>
      <c r="I146" s="28" t="s">
        <v>198</v>
      </c>
      <c r="J146" s="27">
        <v>1</v>
      </c>
      <c r="K146" s="27">
        <v>1</v>
      </c>
      <c r="L146" s="27">
        <f>J146+K146</f>
        <v>2</v>
      </c>
    </row>
    <row r="147" spans="1:12" ht="18.75" x14ac:dyDescent="0.25">
      <c r="A147" s="32" t="s">
        <v>682</v>
      </c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2" ht="60" x14ac:dyDescent="0.25">
      <c r="A148" s="31" t="s">
        <v>637</v>
      </c>
      <c r="B148" s="31" t="s">
        <v>1</v>
      </c>
      <c r="C148" s="31" t="s">
        <v>2</v>
      </c>
      <c r="D148" s="31" t="s">
        <v>334</v>
      </c>
      <c r="E148" s="31" t="s">
        <v>335</v>
      </c>
      <c r="F148" s="31" t="s">
        <v>3</v>
      </c>
      <c r="G148" s="31" t="s">
        <v>4</v>
      </c>
      <c r="H148" s="31" t="s">
        <v>5</v>
      </c>
      <c r="I148" s="31" t="s">
        <v>6</v>
      </c>
      <c r="J148" s="31" t="s">
        <v>715</v>
      </c>
      <c r="K148" s="31" t="s">
        <v>716</v>
      </c>
      <c r="L148" s="31" t="s">
        <v>717</v>
      </c>
    </row>
    <row r="149" spans="1:12" ht="105" x14ac:dyDescent="0.25">
      <c r="A149" s="27">
        <v>1</v>
      </c>
      <c r="B149" s="28" t="s">
        <v>683</v>
      </c>
      <c r="C149" s="33" t="s">
        <v>684</v>
      </c>
      <c r="D149" s="27">
        <v>2001</v>
      </c>
      <c r="E149" s="27">
        <v>1996</v>
      </c>
      <c r="F149" s="28" t="s">
        <v>648</v>
      </c>
      <c r="G149" s="28" t="s">
        <v>67</v>
      </c>
      <c r="H149" s="28" t="s">
        <v>629</v>
      </c>
      <c r="I149" s="28" t="s">
        <v>630</v>
      </c>
      <c r="J149" s="27">
        <v>1</v>
      </c>
      <c r="K149" s="27">
        <v>1</v>
      </c>
      <c r="L149" s="27">
        <f t="shared" ref="L149:L156" si="6">J149+K149</f>
        <v>2</v>
      </c>
    </row>
    <row r="150" spans="1:12" ht="90" x14ac:dyDescent="0.25">
      <c r="A150" s="5">
        <v>2</v>
      </c>
      <c r="B150" s="16" t="s">
        <v>685</v>
      </c>
      <c r="C150" s="34" t="s">
        <v>686</v>
      </c>
      <c r="D150" s="5">
        <v>2003</v>
      </c>
      <c r="E150" s="5">
        <v>1996</v>
      </c>
      <c r="F150" s="16" t="s">
        <v>648</v>
      </c>
      <c r="G150" s="16" t="s">
        <v>609</v>
      </c>
      <c r="H150" s="16" t="s">
        <v>610</v>
      </c>
      <c r="I150" s="16" t="s">
        <v>611</v>
      </c>
      <c r="J150" s="5">
        <v>2</v>
      </c>
      <c r="K150" s="5">
        <v>2</v>
      </c>
      <c r="L150" s="5">
        <f t="shared" si="6"/>
        <v>4</v>
      </c>
    </row>
    <row r="151" spans="1:12" ht="60" x14ac:dyDescent="0.25">
      <c r="A151" s="5">
        <v>3</v>
      </c>
      <c r="B151" s="16" t="s">
        <v>687</v>
      </c>
      <c r="C151" s="34" t="s">
        <v>688</v>
      </c>
      <c r="D151" s="5">
        <v>2000</v>
      </c>
      <c r="E151" s="5">
        <v>1999</v>
      </c>
      <c r="F151" s="16" t="s">
        <v>648</v>
      </c>
      <c r="G151" s="16" t="s">
        <v>12</v>
      </c>
      <c r="H151" s="16" t="s">
        <v>242</v>
      </c>
      <c r="I151" s="16" t="s">
        <v>605</v>
      </c>
      <c r="J151" s="5">
        <v>3</v>
      </c>
      <c r="K151" s="5">
        <v>3</v>
      </c>
      <c r="L151" s="5">
        <f t="shared" si="6"/>
        <v>6</v>
      </c>
    </row>
    <row r="152" spans="1:12" ht="90" x14ac:dyDescent="0.25">
      <c r="A152" s="5">
        <v>4</v>
      </c>
      <c r="B152" s="16" t="s">
        <v>689</v>
      </c>
      <c r="C152" s="34" t="s">
        <v>690</v>
      </c>
      <c r="D152" s="5">
        <v>2003</v>
      </c>
      <c r="E152" s="5">
        <v>2003</v>
      </c>
      <c r="F152" s="16" t="s">
        <v>651</v>
      </c>
      <c r="G152" s="16" t="s">
        <v>67</v>
      </c>
      <c r="H152" s="16" t="s">
        <v>587</v>
      </c>
      <c r="I152" s="16" t="s">
        <v>279</v>
      </c>
      <c r="J152" s="5">
        <v>4</v>
      </c>
      <c r="K152" s="5">
        <v>4</v>
      </c>
      <c r="L152" s="5">
        <f t="shared" si="6"/>
        <v>8</v>
      </c>
    </row>
    <row r="153" spans="1:12" ht="75" x14ac:dyDescent="0.25">
      <c r="A153" s="5">
        <v>5</v>
      </c>
      <c r="B153" s="16" t="s">
        <v>694</v>
      </c>
      <c r="C153" s="34" t="s">
        <v>695</v>
      </c>
      <c r="D153" s="5">
        <v>2003</v>
      </c>
      <c r="E153" s="5">
        <v>2002</v>
      </c>
      <c r="F153" s="16" t="s">
        <v>696</v>
      </c>
      <c r="G153" s="16" t="s">
        <v>12</v>
      </c>
      <c r="H153" s="16" t="s">
        <v>35</v>
      </c>
      <c r="I153" s="16" t="s">
        <v>578</v>
      </c>
      <c r="J153" s="5">
        <v>6</v>
      </c>
      <c r="K153" s="5">
        <v>6</v>
      </c>
      <c r="L153" s="5">
        <f t="shared" si="6"/>
        <v>12</v>
      </c>
    </row>
    <row r="154" spans="1:12" ht="90" x14ac:dyDescent="0.25">
      <c r="A154" s="5">
        <v>6</v>
      </c>
      <c r="B154" s="16" t="s">
        <v>700</v>
      </c>
      <c r="C154" s="34" t="s">
        <v>701</v>
      </c>
      <c r="D154" s="5">
        <v>2002</v>
      </c>
      <c r="E154" s="5">
        <v>2002</v>
      </c>
      <c r="F154" s="16" t="s">
        <v>693</v>
      </c>
      <c r="G154" s="16" t="s">
        <v>623</v>
      </c>
      <c r="H154" s="16" t="s">
        <v>624</v>
      </c>
      <c r="I154" s="16" t="s">
        <v>625</v>
      </c>
      <c r="J154" s="5">
        <v>8</v>
      </c>
      <c r="K154" s="5">
        <v>5</v>
      </c>
      <c r="L154" s="5">
        <f t="shared" si="6"/>
        <v>13</v>
      </c>
    </row>
    <row r="155" spans="1:12" ht="75" x14ac:dyDescent="0.25">
      <c r="A155" s="5">
        <v>7</v>
      </c>
      <c r="B155" s="16" t="s">
        <v>697</v>
      </c>
      <c r="C155" s="34" t="s">
        <v>698</v>
      </c>
      <c r="D155" s="5">
        <v>2007</v>
      </c>
      <c r="E155" s="5">
        <v>2007</v>
      </c>
      <c r="F155" s="16" t="s">
        <v>699</v>
      </c>
      <c r="G155" s="16" t="s">
        <v>12</v>
      </c>
      <c r="H155" s="16" t="s">
        <v>35</v>
      </c>
      <c r="I155" s="16" t="s">
        <v>583</v>
      </c>
      <c r="J155" s="5">
        <v>7</v>
      </c>
      <c r="K155" s="5">
        <v>7</v>
      </c>
      <c r="L155" s="5">
        <f t="shared" si="6"/>
        <v>14</v>
      </c>
    </row>
    <row r="156" spans="1:12" ht="90" x14ac:dyDescent="0.25">
      <c r="A156" s="5">
        <v>8</v>
      </c>
      <c r="B156" s="16" t="s">
        <v>691</v>
      </c>
      <c r="C156" s="34" t="s">
        <v>692</v>
      </c>
      <c r="D156" s="5">
        <v>2000</v>
      </c>
      <c r="E156" s="5">
        <v>1997</v>
      </c>
      <c r="F156" s="16" t="s">
        <v>693</v>
      </c>
      <c r="G156" s="16" t="s">
        <v>599</v>
      </c>
      <c r="H156" s="16" t="s">
        <v>600</v>
      </c>
      <c r="I156" s="16" t="s">
        <v>601</v>
      </c>
      <c r="J156" s="5">
        <v>5</v>
      </c>
      <c r="K156" s="5">
        <v>10000</v>
      </c>
      <c r="L156" s="5">
        <f t="shared" si="6"/>
        <v>10005</v>
      </c>
    </row>
  </sheetData>
  <mergeCells count="13">
    <mergeCell ref="A147:J147"/>
    <mergeCell ref="A6:J6"/>
    <mergeCell ref="A62:J62"/>
    <mergeCell ref="A73:J73"/>
    <mergeCell ref="A99:J99"/>
    <mergeCell ref="A128:J128"/>
    <mergeCell ref="A144:J144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18" t="s">
        <v>631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8.75" x14ac:dyDescent="0.25">
      <c r="A2" s="20" t="s">
        <v>632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x14ac:dyDescent="0.25">
      <c r="A3" s="21" t="s">
        <v>633</v>
      </c>
      <c r="B3" s="21"/>
      <c r="C3" s="22" t="s">
        <v>634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21" x14ac:dyDescent="0.25">
      <c r="A4" s="23" t="s">
        <v>712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23.25" x14ac:dyDescent="0.25">
      <c r="A5" s="24" t="s">
        <v>710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7" spans="1:31" ht="18.75" x14ac:dyDescent="0.25">
      <c r="A7" s="20" t="s">
        <v>638</v>
      </c>
      <c r="B7" s="20"/>
      <c r="C7" s="20"/>
      <c r="D7" s="20"/>
      <c r="E7" s="20"/>
      <c r="F7" s="20"/>
      <c r="G7" s="20"/>
      <c r="H7" s="20"/>
      <c r="I7" s="20"/>
      <c r="J7" s="20"/>
    </row>
    <row r="8" spans="1:31" x14ac:dyDescent="0.25">
      <c r="A8" s="25" t="s">
        <v>637</v>
      </c>
      <c r="B8" s="25" t="s">
        <v>1</v>
      </c>
      <c r="C8" s="25" t="s">
        <v>2</v>
      </c>
      <c r="D8" s="25" t="s">
        <v>334</v>
      </c>
      <c r="E8" s="25" t="s">
        <v>335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 t="s">
        <v>639</v>
      </c>
      <c r="AC8" s="25" t="s">
        <v>640</v>
      </c>
      <c r="AD8" s="25" t="s">
        <v>641</v>
      </c>
      <c r="AE8" s="25" t="s">
        <v>642</v>
      </c>
    </row>
    <row r="9" spans="1:3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60" x14ac:dyDescent="0.25">
      <c r="A10" s="27">
        <v>1</v>
      </c>
      <c r="B10" s="28" t="s">
        <v>266</v>
      </c>
      <c r="C10" s="28">
        <v>1998</v>
      </c>
      <c r="D10" s="28">
        <v>1998</v>
      </c>
      <c r="E10" s="28">
        <v>1998</v>
      </c>
      <c r="F10" s="28" t="s">
        <v>55</v>
      </c>
      <c r="G10" s="28" t="s">
        <v>97</v>
      </c>
      <c r="H10" s="28" t="s">
        <v>98</v>
      </c>
      <c r="I10" s="28" t="s">
        <v>99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9">
        <v>90.510002136230469</v>
      </c>
      <c r="AC10" s="27">
        <f t="shared" ref="AC10:AC41" si="0">SUM(J10:AA10)</f>
        <v>0</v>
      </c>
      <c r="AD10" s="29">
        <f t="shared" ref="AD10:AD41" si="1">AB10+AC10</f>
        <v>90.510002136230469</v>
      </c>
      <c r="AE10" s="29">
        <f t="shared" ref="AE10:AE41" si="2">IF( AND(ISNUMBER(AD$10),ISNUMBER(AD10)),(AD10-AD$10)/AD$10*100,"")</f>
        <v>0</v>
      </c>
    </row>
    <row r="11" spans="1:31" ht="60" x14ac:dyDescent="0.25">
      <c r="A11" s="5">
        <v>2</v>
      </c>
      <c r="B11" s="16" t="s">
        <v>241</v>
      </c>
      <c r="C11" s="16">
        <v>2000</v>
      </c>
      <c r="D11" s="16">
        <v>2000</v>
      </c>
      <c r="E11" s="16">
        <v>2000</v>
      </c>
      <c r="F11" s="16" t="s">
        <v>55</v>
      </c>
      <c r="G11" s="16" t="s">
        <v>12</v>
      </c>
      <c r="H11" s="16" t="s">
        <v>242</v>
      </c>
      <c r="I11" s="16" t="s">
        <v>243</v>
      </c>
      <c r="J11" s="5">
        <v>0</v>
      </c>
      <c r="K11" s="5">
        <v>0</v>
      </c>
      <c r="L11" s="5">
        <v>0</v>
      </c>
      <c r="M11" s="5">
        <v>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2</v>
      </c>
      <c r="AA11" s="5">
        <v>0</v>
      </c>
      <c r="AB11" s="30">
        <v>92.599998474121094</v>
      </c>
      <c r="AC11" s="5">
        <f t="shared" si="0"/>
        <v>4</v>
      </c>
      <c r="AD11" s="30">
        <f t="shared" si="1"/>
        <v>96.599998474121094</v>
      </c>
      <c r="AE11" s="30">
        <f t="shared" si="2"/>
        <v>6.728534078172169</v>
      </c>
    </row>
    <row r="12" spans="1:31" ht="45" x14ac:dyDescent="0.25">
      <c r="A12" s="5">
        <v>3</v>
      </c>
      <c r="B12" s="16" t="s">
        <v>193</v>
      </c>
      <c r="C12" s="16">
        <v>2002</v>
      </c>
      <c r="D12" s="16">
        <v>2002</v>
      </c>
      <c r="E12" s="16">
        <v>2002</v>
      </c>
      <c r="F12" s="16" t="s">
        <v>55</v>
      </c>
      <c r="G12" s="16" t="s">
        <v>12</v>
      </c>
      <c r="H12" s="16" t="s">
        <v>35</v>
      </c>
      <c r="I12" s="16" t="s">
        <v>56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30">
        <v>98.800003051757812</v>
      </c>
      <c r="AC12" s="5">
        <f t="shared" si="0"/>
        <v>0</v>
      </c>
      <c r="AD12" s="30">
        <f t="shared" si="1"/>
        <v>98.800003051757812</v>
      </c>
      <c r="AE12" s="30">
        <f t="shared" si="2"/>
        <v>9.1592097225339906</v>
      </c>
    </row>
    <row r="13" spans="1:31" ht="45" x14ac:dyDescent="0.25">
      <c r="A13" s="5">
        <v>4</v>
      </c>
      <c r="B13" s="16" t="s">
        <v>139</v>
      </c>
      <c r="C13" s="16">
        <v>1992</v>
      </c>
      <c r="D13" s="16">
        <v>1992</v>
      </c>
      <c r="E13" s="16">
        <v>1992</v>
      </c>
      <c r="F13" s="16">
        <v>1</v>
      </c>
      <c r="G13" s="16" t="s">
        <v>12</v>
      </c>
      <c r="H13" s="16" t="s">
        <v>140</v>
      </c>
      <c r="I13" s="16" t="s">
        <v>141</v>
      </c>
      <c r="J13" s="5">
        <v>0</v>
      </c>
      <c r="K13" s="5">
        <v>0</v>
      </c>
      <c r="L13" s="5">
        <v>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30">
        <v>103.04000091552734</v>
      </c>
      <c r="AC13" s="5">
        <f t="shared" si="0"/>
        <v>2</v>
      </c>
      <c r="AD13" s="30">
        <f t="shared" si="1"/>
        <v>105.04000091552734</v>
      </c>
      <c r="AE13" s="30">
        <f t="shared" si="2"/>
        <v>16.053473026580146</v>
      </c>
    </row>
    <row r="14" spans="1:31" ht="60" x14ac:dyDescent="0.25">
      <c r="A14" s="5">
        <v>5</v>
      </c>
      <c r="B14" s="16" t="s">
        <v>96</v>
      </c>
      <c r="C14" s="16">
        <v>1998</v>
      </c>
      <c r="D14" s="16">
        <v>1998</v>
      </c>
      <c r="E14" s="16">
        <v>1998</v>
      </c>
      <c r="F14" s="16" t="s">
        <v>55</v>
      </c>
      <c r="G14" s="16" t="s">
        <v>97</v>
      </c>
      <c r="H14" s="16" t="s">
        <v>98</v>
      </c>
      <c r="I14" s="16" t="s">
        <v>99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2</v>
      </c>
      <c r="AA14" s="5">
        <v>0</v>
      </c>
      <c r="AB14" s="30">
        <v>105.16999816894531</v>
      </c>
      <c r="AC14" s="5">
        <f t="shared" si="0"/>
        <v>4</v>
      </c>
      <c r="AD14" s="30">
        <f t="shared" si="1"/>
        <v>109.16999816894531</v>
      </c>
      <c r="AE14" s="30">
        <f t="shared" si="2"/>
        <v>20.616501593524312</v>
      </c>
    </row>
    <row r="15" spans="1:31" ht="60" x14ac:dyDescent="0.25">
      <c r="A15" s="5">
        <v>6</v>
      </c>
      <c r="B15" s="16" t="s">
        <v>299</v>
      </c>
      <c r="C15" s="16">
        <v>2002</v>
      </c>
      <c r="D15" s="16">
        <v>2002</v>
      </c>
      <c r="E15" s="16">
        <v>2002</v>
      </c>
      <c r="F15" s="16">
        <v>1</v>
      </c>
      <c r="G15" s="16" t="s">
        <v>76</v>
      </c>
      <c r="H15" s="16" t="s">
        <v>77</v>
      </c>
      <c r="I15" s="16" t="s">
        <v>78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</v>
      </c>
      <c r="AB15" s="30">
        <v>108.40000152587891</v>
      </c>
      <c r="AC15" s="5">
        <f t="shared" si="0"/>
        <v>2</v>
      </c>
      <c r="AD15" s="30">
        <f t="shared" si="1"/>
        <v>110.40000152587891</v>
      </c>
      <c r="AE15" s="30">
        <f t="shared" si="2"/>
        <v>21.975471130484728</v>
      </c>
    </row>
    <row r="16" spans="1:31" ht="60" x14ac:dyDescent="0.25">
      <c r="A16" s="5">
        <v>7</v>
      </c>
      <c r="B16" s="16" t="s">
        <v>65</v>
      </c>
      <c r="C16" s="16">
        <v>2004</v>
      </c>
      <c r="D16" s="16">
        <v>2004</v>
      </c>
      <c r="E16" s="16">
        <v>2004</v>
      </c>
      <c r="F16" s="16">
        <v>1</v>
      </c>
      <c r="G16" s="16" t="s">
        <v>67</v>
      </c>
      <c r="H16" s="16" t="s">
        <v>68</v>
      </c>
      <c r="I16" s="16" t="s">
        <v>69</v>
      </c>
      <c r="J16" s="5">
        <v>0</v>
      </c>
      <c r="K16" s="5">
        <v>2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30">
        <v>109.61000061035156</v>
      </c>
      <c r="AC16" s="5">
        <f t="shared" si="0"/>
        <v>2</v>
      </c>
      <c r="AD16" s="30">
        <f t="shared" si="1"/>
        <v>111.61000061035156</v>
      </c>
      <c r="AE16" s="30">
        <f t="shared" si="2"/>
        <v>23.312338941681368</v>
      </c>
    </row>
    <row r="17" spans="1:31" ht="45" x14ac:dyDescent="0.25">
      <c r="A17" s="5">
        <v>8</v>
      </c>
      <c r="B17" s="16" t="s">
        <v>54</v>
      </c>
      <c r="C17" s="16">
        <v>2002</v>
      </c>
      <c r="D17" s="16">
        <v>2002</v>
      </c>
      <c r="E17" s="16">
        <v>2002</v>
      </c>
      <c r="F17" s="16" t="s">
        <v>55</v>
      </c>
      <c r="G17" s="16" t="s">
        <v>12</v>
      </c>
      <c r="H17" s="16" t="s">
        <v>35</v>
      </c>
      <c r="I17" s="16" t="s">
        <v>56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</v>
      </c>
      <c r="AA17" s="5">
        <v>0</v>
      </c>
      <c r="AB17" s="30">
        <v>113.12999725341797</v>
      </c>
      <c r="AC17" s="5">
        <f t="shared" si="0"/>
        <v>2</v>
      </c>
      <c r="AD17" s="30">
        <f t="shared" si="1"/>
        <v>115.12999725341797</v>
      </c>
      <c r="AE17" s="30">
        <f t="shared" si="2"/>
        <v>27.201408171586266</v>
      </c>
    </row>
    <row r="18" spans="1:31" ht="30" x14ac:dyDescent="0.25">
      <c r="A18" s="5">
        <v>9</v>
      </c>
      <c r="B18" s="16" t="s">
        <v>151</v>
      </c>
      <c r="C18" s="16">
        <v>1969</v>
      </c>
      <c r="D18" s="16">
        <v>1969</v>
      </c>
      <c r="E18" s="16">
        <v>1969</v>
      </c>
      <c r="F18" s="16" t="s">
        <v>55</v>
      </c>
      <c r="G18" s="16" t="s">
        <v>12</v>
      </c>
      <c r="H18" s="16" t="s">
        <v>81</v>
      </c>
      <c r="I18" s="16" t="s">
        <v>44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2</v>
      </c>
      <c r="AA18" s="5">
        <v>0</v>
      </c>
      <c r="AB18" s="30">
        <v>113.73000335693359</v>
      </c>
      <c r="AC18" s="5">
        <f t="shared" si="0"/>
        <v>2</v>
      </c>
      <c r="AD18" s="30">
        <f t="shared" si="1"/>
        <v>115.73000335693359</v>
      </c>
      <c r="AE18" s="30">
        <f t="shared" si="2"/>
        <v>27.864325075082224</v>
      </c>
    </row>
    <row r="19" spans="1:31" ht="45" x14ac:dyDescent="0.25">
      <c r="A19" s="5">
        <v>10</v>
      </c>
      <c r="B19" s="16" t="s">
        <v>317</v>
      </c>
      <c r="C19" s="16">
        <v>1996</v>
      </c>
      <c r="D19" s="16">
        <v>1996</v>
      </c>
      <c r="E19" s="16">
        <v>1996</v>
      </c>
      <c r="F19" s="16" t="s">
        <v>42</v>
      </c>
      <c r="G19" s="16" t="s">
        <v>67</v>
      </c>
      <c r="H19" s="16" t="s">
        <v>203</v>
      </c>
      <c r="I19" s="16" t="s">
        <v>204</v>
      </c>
      <c r="J19" s="5">
        <v>0</v>
      </c>
      <c r="K19" s="5">
        <v>0</v>
      </c>
      <c r="L19" s="5">
        <v>0</v>
      </c>
      <c r="M19" s="5">
        <v>2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30">
        <v>111.69000244140625</v>
      </c>
      <c r="AC19" s="5">
        <f t="shared" si="0"/>
        <v>6</v>
      </c>
      <c r="AD19" s="30">
        <f t="shared" si="1"/>
        <v>117.69000244140625</v>
      </c>
      <c r="AE19" s="30">
        <f t="shared" si="2"/>
        <v>30.029830586310229</v>
      </c>
    </row>
    <row r="20" spans="1:31" x14ac:dyDescent="0.25">
      <c r="A20" s="5">
        <v>11</v>
      </c>
      <c r="B20" s="16" t="s">
        <v>285</v>
      </c>
      <c r="C20" s="16">
        <v>1981</v>
      </c>
      <c r="D20" s="16">
        <v>1981</v>
      </c>
      <c r="E20" s="16">
        <v>1981</v>
      </c>
      <c r="F20" s="16">
        <v>2</v>
      </c>
      <c r="G20" s="16" t="s">
        <v>12</v>
      </c>
      <c r="H20" s="16" t="s">
        <v>13</v>
      </c>
      <c r="I20" s="16" t="s">
        <v>14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30">
        <v>117.73000335693359</v>
      </c>
      <c r="AC20" s="5">
        <f t="shared" si="0"/>
        <v>0</v>
      </c>
      <c r="AD20" s="30">
        <f t="shared" si="1"/>
        <v>117.73000335693359</v>
      </c>
      <c r="AE20" s="30">
        <f t="shared" si="2"/>
        <v>30.074025608499198</v>
      </c>
    </row>
    <row r="21" spans="1:31" ht="90" x14ac:dyDescent="0.25">
      <c r="A21" s="5">
        <v>12</v>
      </c>
      <c r="B21" s="16" t="s">
        <v>314</v>
      </c>
      <c r="C21" s="16">
        <v>2003</v>
      </c>
      <c r="D21" s="16">
        <v>2003</v>
      </c>
      <c r="E21" s="16">
        <v>2003</v>
      </c>
      <c r="F21" s="16" t="s">
        <v>55</v>
      </c>
      <c r="G21" s="16" t="s">
        <v>97</v>
      </c>
      <c r="H21" s="16" t="s">
        <v>307</v>
      </c>
      <c r="I21" s="16" t="s">
        <v>315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30">
        <v>122.06999969482422</v>
      </c>
      <c r="AC21" s="5">
        <f t="shared" si="0"/>
        <v>0</v>
      </c>
      <c r="AD21" s="30">
        <f t="shared" si="1"/>
        <v>122.06999969482422</v>
      </c>
      <c r="AE21" s="30">
        <f t="shared" si="2"/>
        <v>34.869071719931519</v>
      </c>
    </row>
    <row r="22" spans="1:31" ht="90" x14ac:dyDescent="0.25">
      <c r="A22" s="5">
        <v>12</v>
      </c>
      <c r="B22" s="16" t="s">
        <v>306</v>
      </c>
      <c r="C22" s="16">
        <v>2002</v>
      </c>
      <c r="D22" s="16">
        <v>2002</v>
      </c>
      <c r="E22" s="16">
        <v>2002</v>
      </c>
      <c r="F22" s="16" t="s">
        <v>55</v>
      </c>
      <c r="G22" s="16" t="s">
        <v>97</v>
      </c>
      <c r="H22" s="16" t="s">
        <v>307</v>
      </c>
      <c r="I22" s="16" t="s">
        <v>308</v>
      </c>
      <c r="J22" s="5">
        <v>0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30">
        <v>120.06999969482422</v>
      </c>
      <c r="AC22" s="5">
        <f t="shared" si="0"/>
        <v>2</v>
      </c>
      <c r="AD22" s="30">
        <f t="shared" si="1"/>
        <v>122.06999969482422</v>
      </c>
      <c r="AE22" s="30">
        <f t="shared" si="2"/>
        <v>34.869071719931519</v>
      </c>
    </row>
    <row r="23" spans="1:31" ht="30" x14ac:dyDescent="0.25">
      <c r="A23" s="5">
        <v>14</v>
      </c>
      <c r="B23" s="16" t="s">
        <v>256</v>
      </c>
      <c r="C23" s="16">
        <v>1968</v>
      </c>
      <c r="D23" s="16">
        <v>1968</v>
      </c>
      <c r="E23" s="16">
        <v>1968</v>
      </c>
      <c r="F23" s="16" t="s">
        <v>42</v>
      </c>
      <c r="G23" s="16" t="s">
        <v>12</v>
      </c>
      <c r="H23" s="16" t="s">
        <v>13</v>
      </c>
      <c r="I23" s="16" t="s">
        <v>44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30">
        <v>122.95999908447266</v>
      </c>
      <c r="AC23" s="5">
        <f t="shared" si="0"/>
        <v>0</v>
      </c>
      <c r="AD23" s="30">
        <f t="shared" si="1"/>
        <v>122.95999908447266</v>
      </c>
      <c r="AE23" s="30">
        <f t="shared" si="2"/>
        <v>35.852387782954985</v>
      </c>
    </row>
    <row r="24" spans="1:31" ht="30" x14ac:dyDescent="0.25">
      <c r="A24" s="5">
        <v>15</v>
      </c>
      <c r="B24" s="16" t="s">
        <v>116</v>
      </c>
      <c r="C24" s="16">
        <v>2003</v>
      </c>
      <c r="D24" s="16">
        <v>2003</v>
      </c>
      <c r="E24" s="16">
        <v>2003</v>
      </c>
      <c r="F24" s="16">
        <v>1</v>
      </c>
      <c r="G24" s="16" t="s">
        <v>67</v>
      </c>
      <c r="H24" s="16" t="s">
        <v>117</v>
      </c>
      <c r="I24" s="16" t="s">
        <v>118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30">
        <v>124.20999908447266</v>
      </c>
      <c r="AC24" s="5">
        <f t="shared" si="0"/>
        <v>0</v>
      </c>
      <c r="AD24" s="30">
        <f t="shared" si="1"/>
        <v>124.20999908447266</v>
      </c>
      <c r="AE24" s="30">
        <f t="shared" si="2"/>
        <v>37.23345061634059</v>
      </c>
    </row>
    <row r="25" spans="1:31" ht="45" x14ac:dyDescent="0.25">
      <c r="A25" s="5">
        <v>16</v>
      </c>
      <c r="B25" s="16" t="s">
        <v>153</v>
      </c>
      <c r="C25" s="16">
        <v>1956</v>
      </c>
      <c r="D25" s="16">
        <v>1956</v>
      </c>
      <c r="E25" s="16">
        <v>1956</v>
      </c>
      <c r="F25" s="16" t="s">
        <v>55</v>
      </c>
      <c r="G25" s="16" t="s">
        <v>12</v>
      </c>
      <c r="H25" s="16" t="s">
        <v>140</v>
      </c>
      <c r="I25" s="16" t="s">
        <v>141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2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30">
        <v>122.30999755859375</v>
      </c>
      <c r="AC25" s="5">
        <f t="shared" si="0"/>
        <v>2</v>
      </c>
      <c r="AD25" s="30">
        <f t="shared" si="1"/>
        <v>124.30999755859375</v>
      </c>
      <c r="AE25" s="30">
        <f t="shared" si="2"/>
        <v>37.343933957143726</v>
      </c>
    </row>
    <row r="26" spans="1:31" x14ac:dyDescent="0.25">
      <c r="A26" s="5">
        <v>17</v>
      </c>
      <c r="B26" s="16" t="s">
        <v>31</v>
      </c>
      <c r="C26" s="16">
        <v>1962</v>
      </c>
      <c r="D26" s="16">
        <v>1962</v>
      </c>
      <c r="E26" s="16">
        <v>1962</v>
      </c>
      <c r="F26" s="16">
        <v>2</v>
      </c>
      <c r="G26" s="16" t="s">
        <v>12</v>
      </c>
      <c r="H26" s="16" t="s">
        <v>13</v>
      </c>
      <c r="I26" s="16" t="s">
        <v>14</v>
      </c>
      <c r="J26" s="5">
        <v>0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30">
        <v>120.75</v>
      </c>
      <c r="AC26" s="5">
        <f t="shared" si="0"/>
        <v>4</v>
      </c>
      <c r="AD26" s="30">
        <f t="shared" si="1"/>
        <v>124.75</v>
      </c>
      <c r="AE26" s="30">
        <f t="shared" si="2"/>
        <v>37.830070771883804</v>
      </c>
    </row>
    <row r="27" spans="1:31" ht="45" x14ac:dyDescent="0.25">
      <c r="A27" s="5">
        <v>18</v>
      </c>
      <c r="B27" s="16" t="s">
        <v>110</v>
      </c>
      <c r="C27" s="16">
        <v>1986</v>
      </c>
      <c r="D27" s="16">
        <v>1986</v>
      </c>
      <c r="E27" s="16">
        <v>1986</v>
      </c>
      <c r="F27" s="16" t="s">
        <v>18</v>
      </c>
      <c r="G27" s="16" t="s">
        <v>12</v>
      </c>
      <c r="H27" s="16" t="s">
        <v>38</v>
      </c>
      <c r="I27" s="16" t="s">
        <v>111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2</v>
      </c>
      <c r="AA27" s="5">
        <v>0</v>
      </c>
      <c r="AB27" s="30">
        <v>120.80000305175781</v>
      </c>
      <c r="AC27" s="5">
        <f t="shared" si="0"/>
        <v>4</v>
      </c>
      <c r="AD27" s="30">
        <f t="shared" si="1"/>
        <v>124.80000305175781</v>
      </c>
      <c r="AE27" s="30">
        <f t="shared" si="2"/>
        <v>37.885316656954664</v>
      </c>
    </row>
    <row r="28" spans="1:31" ht="60" x14ac:dyDescent="0.25">
      <c r="A28" s="5">
        <v>19</v>
      </c>
      <c r="B28" s="16" t="s">
        <v>75</v>
      </c>
      <c r="C28" s="16">
        <v>2003</v>
      </c>
      <c r="D28" s="16">
        <v>2003</v>
      </c>
      <c r="E28" s="16">
        <v>2003</v>
      </c>
      <c r="F28" s="16">
        <v>1</v>
      </c>
      <c r="G28" s="16" t="s">
        <v>76</v>
      </c>
      <c r="H28" s="16" t="s">
        <v>77</v>
      </c>
      <c r="I28" s="16" t="s">
        <v>78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30">
        <v>125.20999908447266</v>
      </c>
      <c r="AC28" s="5">
        <f t="shared" si="0"/>
        <v>0</v>
      </c>
      <c r="AD28" s="30">
        <f t="shared" si="1"/>
        <v>125.20999908447266</v>
      </c>
      <c r="AE28" s="30">
        <f t="shared" si="2"/>
        <v>38.338300883049079</v>
      </c>
    </row>
    <row r="29" spans="1:31" ht="30" x14ac:dyDescent="0.25">
      <c r="A29" s="5">
        <v>20</v>
      </c>
      <c r="B29" s="16" t="s">
        <v>159</v>
      </c>
      <c r="C29" s="16">
        <v>1971</v>
      </c>
      <c r="D29" s="16">
        <v>1971</v>
      </c>
      <c r="E29" s="16">
        <v>1971</v>
      </c>
      <c r="F29" s="16" t="s">
        <v>18</v>
      </c>
      <c r="G29" s="16" t="s">
        <v>12</v>
      </c>
      <c r="H29" s="16" t="s">
        <v>38</v>
      </c>
      <c r="I29" s="16" t="s">
        <v>29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30">
        <v>124.91999816894531</v>
      </c>
      <c r="AC29" s="5">
        <f t="shared" si="0"/>
        <v>2</v>
      </c>
      <c r="AD29" s="30">
        <f t="shared" si="1"/>
        <v>126.91999816894531</v>
      </c>
      <c r="AE29" s="30">
        <f t="shared" si="2"/>
        <v>40.227593827599968</v>
      </c>
    </row>
    <row r="30" spans="1:31" ht="30" x14ac:dyDescent="0.25">
      <c r="A30" s="5">
        <v>21</v>
      </c>
      <c r="B30" s="16" t="s">
        <v>37</v>
      </c>
      <c r="C30" s="16">
        <v>1980</v>
      </c>
      <c r="D30" s="16">
        <v>1980</v>
      </c>
      <c r="E30" s="16">
        <v>1980</v>
      </c>
      <c r="F30" s="16" t="s">
        <v>18</v>
      </c>
      <c r="G30" s="16" t="s">
        <v>12</v>
      </c>
      <c r="H30" s="16" t="s">
        <v>38</v>
      </c>
      <c r="I30" s="16" t="s">
        <v>39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2</v>
      </c>
      <c r="AB30" s="30">
        <v>125.01999664306641</v>
      </c>
      <c r="AC30" s="5">
        <f t="shared" si="0"/>
        <v>2</v>
      </c>
      <c r="AD30" s="30">
        <f t="shared" si="1"/>
        <v>127.01999664306641</v>
      </c>
      <c r="AE30" s="30">
        <f t="shared" si="2"/>
        <v>40.338077168403096</v>
      </c>
    </row>
    <row r="31" spans="1:31" ht="60" x14ac:dyDescent="0.25">
      <c r="A31" s="5">
        <v>22</v>
      </c>
      <c r="B31" s="16" t="s">
        <v>206</v>
      </c>
      <c r="C31" s="16">
        <v>2003</v>
      </c>
      <c r="D31" s="16">
        <v>2003</v>
      </c>
      <c r="E31" s="16">
        <v>2003</v>
      </c>
      <c r="F31" s="16">
        <v>1</v>
      </c>
      <c r="G31" s="16" t="s">
        <v>67</v>
      </c>
      <c r="H31" s="16" t="s">
        <v>68</v>
      </c>
      <c r="I31" s="16" t="s">
        <v>69</v>
      </c>
      <c r="J31" s="5">
        <v>0</v>
      </c>
      <c r="K31" s="5">
        <v>0</v>
      </c>
      <c r="L31" s="5">
        <v>0</v>
      </c>
      <c r="M31" s="5">
        <v>2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2</v>
      </c>
      <c r="W31" s="5">
        <v>0</v>
      </c>
      <c r="X31" s="5">
        <v>0</v>
      </c>
      <c r="Y31" s="5">
        <v>0</v>
      </c>
      <c r="Z31" s="5">
        <v>2</v>
      </c>
      <c r="AA31" s="5">
        <v>2</v>
      </c>
      <c r="AB31" s="30">
        <v>117.43000030517578</v>
      </c>
      <c r="AC31" s="5">
        <f t="shared" si="0"/>
        <v>10</v>
      </c>
      <c r="AD31" s="30">
        <f t="shared" si="1"/>
        <v>127.43000030517578</v>
      </c>
      <c r="AE31" s="30">
        <f t="shared" si="2"/>
        <v>40.791069823836096</v>
      </c>
    </row>
    <row r="32" spans="1:31" ht="45" x14ac:dyDescent="0.25">
      <c r="A32" s="5">
        <v>23</v>
      </c>
      <c r="B32" s="16" t="s">
        <v>220</v>
      </c>
      <c r="C32" s="16">
        <v>1990</v>
      </c>
      <c r="D32" s="16">
        <v>1990</v>
      </c>
      <c r="E32" s="16">
        <v>1990</v>
      </c>
      <c r="F32" s="16" t="s">
        <v>18</v>
      </c>
      <c r="G32" s="16" t="s">
        <v>12</v>
      </c>
      <c r="H32" s="16" t="s">
        <v>38</v>
      </c>
      <c r="I32" s="16" t="s">
        <v>111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30">
        <v>125.11000061035156</v>
      </c>
      <c r="AC32" s="5">
        <f t="shared" si="0"/>
        <v>4</v>
      </c>
      <c r="AD32" s="30">
        <f t="shared" si="1"/>
        <v>129.11000061035156</v>
      </c>
      <c r="AE32" s="30">
        <f t="shared" si="2"/>
        <v>42.647218609079893</v>
      </c>
    </row>
    <row r="33" spans="1:31" ht="30" x14ac:dyDescent="0.25">
      <c r="A33" s="5">
        <v>24</v>
      </c>
      <c r="B33" s="16" t="s">
        <v>293</v>
      </c>
      <c r="C33" s="16">
        <v>2004</v>
      </c>
      <c r="D33" s="16">
        <v>2004</v>
      </c>
      <c r="E33" s="16">
        <v>2004</v>
      </c>
      <c r="F33" s="16" t="s">
        <v>34</v>
      </c>
      <c r="G33" s="16" t="s">
        <v>12</v>
      </c>
      <c r="H33" s="16" t="s">
        <v>269</v>
      </c>
      <c r="I33" s="16"/>
      <c r="J33" s="5">
        <v>0</v>
      </c>
      <c r="K33" s="5">
        <v>0</v>
      </c>
      <c r="L33" s="5">
        <v>0</v>
      </c>
      <c r="M33" s="5">
        <v>0</v>
      </c>
      <c r="N33" s="5">
        <v>2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</v>
      </c>
      <c r="AB33" s="30">
        <v>126.36000061035156</v>
      </c>
      <c r="AC33" s="5">
        <f t="shared" si="0"/>
        <v>4</v>
      </c>
      <c r="AD33" s="30">
        <f t="shared" si="1"/>
        <v>130.36000061035156</v>
      </c>
      <c r="AE33" s="30">
        <f t="shared" si="2"/>
        <v>44.028281442465506</v>
      </c>
    </row>
    <row r="34" spans="1:31" ht="30" x14ac:dyDescent="0.25">
      <c r="A34" s="5">
        <v>25</v>
      </c>
      <c r="B34" s="16" t="s">
        <v>80</v>
      </c>
      <c r="C34" s="16">
        <v>1964</v>
      </c>
      <c r="D34" s="16">
        <v>1964</v>
      </c>
      <c r="E34" s="16">
        <v>1964</v>
      </c>
      <c r="F34" s="16">
        <v>3</v>
      </c>
      <c r="G34" s="16" t="s">
        <v>12</v>
      </c>
      <c r="H34" s="16" t="s">
        <v>81</v>
      </c>
      <c r="I34" s="16"/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30">
        <v>128.8800048828125</v>
      </c>
      <c r="AC34" s="5">
        <f t="shared" si="0"/>
        <v>2</v>
      </c>
      <c r="AD34" s="30">
        <f t="shared" si="1"/>
        <v>130.8800048828125</v>
      </c>
      <c r="AE34" s="30">
        <f t="shared" si="2"/>
        <v>44.602808301583529</v>
      </c>
    </row>
    <row r="35" spans="1:31" x14ac:dyDescent="0.25">
      <c r="A35" s="5">
        <v>26</v>
      </c>
      <c r="B35" s="16" t="s">
        <v>312</v>
      </c>
      <c r="C35" s="16">
        <v>2004</v>
      </c>
      <c r="D35" s="16">
        <v>2004</v>
      </c>
      <c r="E35" s="16">
        <v>2004</v>
      </c>
      <c r="F35" s="16">
        <v>1</v>
      </c>
      <c r="G35" s="16" t="s">
        <v>12</v>
      </c>
      <c r="H35" s="16" t="s">
        <v>84</v>
      </c>
      <c r="I35" s="16" t="s">
        <v>228</v>
      </c>
      <c r="J35" s="5">
        <v>0</v>
      </c>
      <c r="K35" s="5">
        <v>2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30">
        <v>129.07000732421875</v>
      </c>
      <c r="AC35" s="5">
        <f t="shared" si="0"/>
        <v>2</v>
      </c>
      <c r="AD35" s="30">
        <f t="shared" si="1"/>
        <v>131.07000732421875</v>
      </c>
      <c r="AE35" s="30">
        <f t="shared" si="2"/>
        <v>44.812732549646483</v>
      </c>
    </row>
    <row r="36" spans="1:31" ht="45" x14ac:dyDescent="0.25">
      <c r="A36" s="5">
        <v>27</v>
      </c>
      <c r="B36" s="16" t="s">
        <v>271</v>
      </c>
      <c r="C36" s="16">
        <v>2002</v>
      </c>
      <c r="D36" s="16">
        <v>2002</v>
      </c>
      <c r="E36" s="16">
        <v>2002</v>
      </c>
      <c r="F36" s="16" t="s">
        <v>18</v>
      </c>
      <c r="G36" s="16" t="s">
        <v>12</v>
      </c>
      <c r="H36" s="16" t="s">
        <v>140</v>
      </c>
      <c r="I36" s="16" t="s">
        <v>141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0</v>
      </c>
      <c r="X36" s="5">
        <v>0</v>
      </c>
      <c r="Y36" s="5">
        <v>2</v>
      </c>
      <c r="Z36" s="5">
        <v>0</v>
      </c>
      <c r="AA36" s="5">
        <v>0</v>
      </c>
      <c r="AB36" s="30">
        <v>129.39999389648437</v>
      </c>
      <c r="AC36" s="5">
        <f t="shared" si="0"/>
        <v>4</v>
      </c>
      <c r="AD36" s="30">
        <f t="shared" si="1"/>
        <v>133.39999389648437</v>
      </c>
      <c r="AE36" s="30">
        <f t="shared" si="2"/>
        <v>47.38701883544136</v>
      </c>
    </row>
    <row r="37" spans="1:31" ht="60" x14ac:dyDescent="0.25">
      <c r="A37" s="5">
        <v>28</v>
      </c>
      <c r="B37" s="16" t="s">
        <v>295</v>
      </c>
      <c r="C37" s="16">
        <v>2002</v>
      </c>
      <c r="D37" s="16">
        <v>2002</v>
      </c>
      <c r="E37" s="16">
        <v>2002</v>
      </c>
      <c r="F37" s="16" t="s">
        <v>34</v>
      </c>
      <c r="G37" s="16" t="s">
        <v>12</v>
      </c>
      <c r="H37" s="16" t="s">
        <v>35</v>
      </c>
      <c r="I37" s="16" t="s">
        <v>63</v>
      </c>
      <c r="J37" s="5">
        <v>0</v>
      </c>
      <c r="K37" s="5">
        <v>0</v>
      </c>
      <c r="L37" s="5">
        <v>0</v>
      </c>
      <c r="M37" s="5">
        <v>2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30">
        <v>136.17999267578125</v>
      </c>
      <c r="AC37" s="5">
        <f t="shared" si="0"/>
        <v>2</v>
      </c>
      <c r="AD37" s="30">
        <f t="shared" si="1"/>
        <v>138.17999267578125</v>
      </c>
      <c r="AE37" s="30">
        <f t="shared" si="2"/>
        <v>52.668201761613751</v>
      </c>
    </row>
    <row r="38" spans="1:31" ht="45" x14ac:dyDescent="0.25">
      <c r="A38" s="5">
        <v>29</v>
      </c>
      <c r="B38" s="16" t="s">
        <v>143</v>
      </c>
      <c r="C38" s="16">
        <v>2006</v>
      </c>
      <c r="D38" s="16">
        <v>2006</v>
      </c>
      <c r="E38" s="16">
        <v>2006</v>
      </c>
      <c r="F38" s="16" t="s">
        <v>18</v>
      </c>
      <c r="G38" s="16" t="s">
        <v>12</v>
      </c>
      <c r="H38" s="16" t="s">
        <v>84</v>
      </c>
      <c r="I38" s="16" t="s">
        <v>144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2</v>
      </c>
      <c r="Y38" s="5">
        <v>0</v>
      </c>
      <c r="Z38" s="5">
        <v>2</v>
      </c>
      <c r="AA38" s="5">
        <v>0</v>
      </c>
      <c r="AB38" s="30">
        <v>135.00999450683594</v>
      </c>
      <c r="AC38" s="5">
        <f t="shared" si="0"/>
        <v>4</v>
      </c>
      <c r="AD38" s="30">
        <f t="shared" si="1"/>
        <v>139.00999450683594</v>
      </c>
      <c r="AE38" s="30">
        <f t="shared" si="2"/>
        <v>53.585229506023055</v>
      </c>
    </row>
    <row r="39" spans="1:31" x14ac:dyDescent="0.25">
      <c r="A39" s="5">
        <v>30</v>
      </c>
      <c r="B39" s="16" t="s">
        <v>27</v>
      </c>
      <c r="C39" s="16">
        <v>1984</v>
      </c>
      <c r="D39" s="16">
        <v>1984</v>
      </c>
      <c r="E39" s="16">
        <v>1984</v>
      </c>
      <c r="F39" s="16" t="s">
        <v>18</v>
      </c>
      <c r="G39" s="16" t="s">
        <v>12</v>
      </c>
      <c r="H39" s="16" t="s">
        <v>28</v>
      </c>
      <c r="I39" s="16" t="s">
        <v>29</v>
      </c>
      <c r="J39" s="5">
        <v>0</v>
      </c>
      <c r="K39" s="5">
        <v>0</v>
      </c>
      <c r="L39" s="5">
        <v>0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2</v>
      </c>
      <c r="AA39" s="5">
        <v>0</v>
      </c>
      <c r="AB39" s="30">
        <v>135.66999816894531</v>
      </c>
      <c r="AC39" s="5">
        <f t="shared" si="0"/>
        <v>4</v>
      </c>
      <c r="AD39" s="30">
        <f t="shared" si="1"/>
        <v>139.66999816894531</v>
      </c>
      <c r="AE39" s="30">
        <f t="shared" si="2"/>
        <v>54.314434728133179</v>
      </c>
    </row>
    <row r="40" spans="1:31" ht="60" x14ac:dyDescent="0.25">
      <c r="A40" s="5">
        <v>31</v>
      </c>
      <c r="B40" s="16" t="s">
        <v>83</v>
      </c>
      <c r="C40" s="16">
        <v>2005</v>
      </c>
      <c r="D40" s="16">
        <v>2005</v>
      </c>
      <c r="E40" s="16">
        <v>2005</v>
      </c>
      <c r="F40" s="16" t="s">
        <v>18</v>
      </c>
      <c r="G40" s="16" t="s">
        <v>12</v>
      </c>
      <c r="H40" s="16" t="s">
        <v>84</v>
      </c>
      <c r="I40" s="16" t="s">
        <v>85</v>
      </c>
      <c r="J40" s="5">
        <v>0</v>
      </c>
      <c r="K40" s="5">
        <v>0</v>
      </c>
      <c r="L40" s="5">
        <v>0</v>
      </c>
      <c r="M40" s="5">
        <v>2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30">
        <v>141.3699951171875</v>
      </c>
      <c r="AC40" s="5">
        <f t="shared" si="0"/>
        <v>2</v>
      </c>
      <c r="AD40" s="30">
        <f t="shared" si="1"/>
        <v>143.3699951171875</v>
      </c>
      <c r="AE40" s="30">
        <f t="shared" si="2"/>
        <v>58.40237734321915</v>
      </c>
    </row>
    <row r="41" spans="1:31" ht="60" x14ac:dyDescent="0.25">
      <c r="A41" s="5">
        <v>32</v>
      </c>
      <c r="B41" s="16" t="s">
        <v>268</v>
      </c>
      <c r="C41" s="16">
        <v>2002</v>
      </c>
      <c r="D41" s="16">
        <v>2002</v>
      </c>
      <c r="E41" s="16">
        <v>2002</v>
      </c>
      <c r="F41" s="16" t="s">
        <v>18</v>
      </c>
      <c r="G41" s="16" t="s">
        <v>12</v>
      </c>
      <c r="H41" s="16" t="s">
        <v>269</v>
      </c>
      <c r="I41" s="16" t="s">
        <v>63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2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2</v>
      </c>
      <c r="AB41" s="30">
        <v>143.00999450683594</v>
      </c>
      <c r="AC41" s="5">
        <f t="shared" si="0"/>
        <v>4</v>
      </c>
      <c r="AD41" s="30">
        <f t="shared" si="1"/>
        <v>147.00999450683594</v>
      </c>
      <c r="AE41" s="30">
        <f t="shared" si="2"/>
        <v>62.424031639690959</v>
      </c>
    </row>
    <row r="42" spans="1:31" ht="60" x14ac:dyDescent="0.25">
      <c r="A42" s="5">
        <v>33</v>
      </c>
      <c r="B42" s="16" t="s">
        <v>251</v>
      </c>
      <c r="C42" s="16">
        <v>2000</v>
      </c>
      <c r="D42" s="16">
        <v>2000</v>
      </c>
      <c r="E42" s="16">
        <v>2000</v>
      </c>
      <c r="F42" s="16" t="s">
        <v>55</v>
      </c>
      <c r="G42" s="16" t="s">
        <v>12</v>
      </c>
      <c r="H42" s="16" t="s">
        <v>242</v>
      </c>
      <c r="I42" s="16" t="s">
        <v>243</v>
      </c>
      <c r="J42" s="5">
        <v>0</v>
      </c>
      <c r="K42" s="5">
        <v>0</v>
      </c>
      <c r="L42" s="5">
        <v>0</v>
      </c>
      <c r="M42" s="5">
        <v>2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50</v>
      </c>
      <c r="Y42" s="5">
        <v>0</v>
      </c>
      <c r="Z42" s="5">
        <v>2</v>
      </c>
      <c r="AA42" s="5">
        <v>0</v>
      </c>
      <c r="AB42" s="30">
        <v>98.699996948242188</v>
      </c>
      <c r="AC42" s="5">
        <f t="shared" ref="AC42:AC74" si="3">SUM(J42:AA42)</f>
        <v>54</v>
      </c>
      <c r="AD42" s="30">
        <f t="shared" ref="AD42:AD73" si="4">AB42+AC42</f>
        <v>152.69999694824219</v>
      </c>
      <c r="AE42" s="30">
        <f t="shared" ref="AE42:AE73" si="5">IF( AND(ISNUMBER(AD$10),ISNUMBER(AD42)),(AD42-AD$10)/AD$10*100,"")</f>
        <v>68.710632354650585</v>
      </c>
    </row>
    <row r="43" spans="1:31" ht="30" x14ac:dyDescent="0.25">
      <c r="A43" s="5">
        <v>34</v>
      </c>
      <c r="B43" s="16" t="s">
        <v>126</v>
      </c>
      <c r="C43" s="16">
        <v>1951</v>
      </c>
      <c r="D43" s="16">
        <v>1951</v>
      </c>
      <c r="E43" s="16">
        <v>1951</v>
      </c>
      <c r="F43" s="16" t="s">
        <v>42</v>
      </c>
      <c r="G43" s="16" t="s">
        <v>12</v>
      </c>
      <c r="H43" s="16" t="s">
        <v>43</v>
      </c>
      <c r="I43" s="16" t="s">
        <v>44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2</v>
      </c>
      <c r="Y43" s="5">
        <v>0</v>
      </c>
      <c r="Z43" s="5">
        <v>0</v>
      </c>
      <c r="AA43" s="5">
        <v>0</v>
      </c>
      <c r="AB43" s="30">
        <v>149.5</v>
      </c>
      <c r="AC43" s="5">
        <f t="shared" si="3"/>
        <v>4</v>
      </c>
      <c r="AD43" s="30">
        <f t="shared" si="4"/>
        <v>153.5</v>
      </c>
      <c r="AE43" s="30">
        <f t="shared" si="5"/>
        <v>69.594515939752824</v>
      </c>
    </row>
    <row r="44" spans="1:31" ht="30" x14ac:dyDescent="0.25">
      <c r="A44" s="5">
        <v>35</v>
      </c>
      <c r="B44" s="16" t="s">
        <v>41</v>
      </c>
      <c r="C44" s="16">
        <v>1952</v>
      </c>
      <c r="D44" s="16">
        <v>1952</v>
      </c>
      <c r="E44" s="16">
        <v>1952</v>
      </c>
      <c r="F44" s="16" t="s">
        <v>42</v>
      </c>
      <c r="G44" s="16" t="s">
        <v>12</v>
      </c>
      <c r="H44" s="16" t="s">
        <v>43</v>
      </c>
      <c r="I44" s="16" t="s">
        <v>44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30">
        <v>154.8699951171875</v>
      </c>
      <c r="AC44" s="5">
        <f t="shared" si="3"/>
        <v>0</v>
      </c>
      <c r="AD44" s="30">
        <f t="shared" si="4"/>
        <v>154.8699951171875</v>
      </c>
      <c r="AE44" s="30">
        <f t="shared" si="5"/>
        <v>71.108155410366763</v>
      </c>
    </row>
    <row r="45" spans="1:31" ht="60" x14ac:dyDescent="0.25">
      <c r="A45" s="5">
        <v>36</v>
      </c>
      <c r="B45" s="16" t="s">
        <v>131</v>
      </c>
      <c r="C45" s="16">
        <v>2007</v>
      </c>
      <c r="D45" s="16">
        <v>2007</v>
      </c>
      <c r="E45" s="16">
        <v>2007</v>
      </c>
      <c r="F45" s="16" t="s">
        <v>62</v>
      </c>
      <c r="G45" s="16" t="s">
        <v>12</v>
      </c>
      <c r="H45" s="16" t="s">
        <v>35</v>
      </c>
      <c r="I45" s="16" t="s">
        <v>132</v>
      </c>
      <c r="J45" s="5">
        <v>0</v>
      </c>
      <c r="K45" s="5">
        <v>0</v>
      </c>
      <c r="L45" s="5">
        <v>0</v>
      </c>
      <c r="M45" s="5">
        <v>2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2</v>
      </c>
      <c r="AB45" s="30">
        <v>151.21000671386719</v>
      </c>
      <c r="AC45" s="5">
        <f t="shared" si="3"/>
        <v>6</v>
      </c>
      <c r="AD45" s="30">
        <f t="shared" si="4"/>
        <v>157.21000671386719</v>
      </c>
      <c r="AE45" s="30">
        <f t="shared" si="5"/>
        <v>73.693517847059269</v>
      </c>
    </row>
    <row r="46" spans="1:31" ht="60" x14ac:dyDescent="0.25">
      <c r="A46" s="5">
        <v>37</v>
      </c>
      <c r="B46" s="16" t="s">
        <v>155</v>
      </c>
      <c r="C46" s="16">
        <v>2007</v>
      </c>
      <c r="D46" s="16">
        <v>2007</v>
      </c>
      <c r="E46" s="16">
        <v>2007</v>
      </c>
      <c r="F46" s="16" t="s">
        <v>62</v>
      </c>
      <c r="G46" s="16" t="s">
        <v>12</v>
      </c>
      <c r="H46" s="16" t="s">
        <v>35</v>
      </c>
      <c r="I46" s="16" t="s">
        <v>63</v>
      </c>
      <c r="J46" s="5">
        <v>0</v>
      </c>
      <c r="K46" s="5">
        <v>0</v>
      </c>
      <c r="L46" s="5">
        <v>2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30">
        <v>159.05999755859375</v>
      </c>
      <c r="AC46" s="5">
        <f t="shared" si="3"/>
        <v>2</v>
      </c>
      <c r="AD46" s="30">
        <f t="shared" si="4"/>
        <v>161.05999755859375</v>
      </c>
      <c r="AE46" s="30">
        <f t="shared" si="5"/>
        <v>77.947181258680644</v>
      </c>
    </row>
    <row r="47" spans="1:31" ht="45" x14ac:dyDescent="0.25">
      <c r="A47" s="5">
        <v>38</v>
      </c>
      <c r="B47" s="16" t="s">
        <v>200</v>
      </c>
      <c r="C47" s="16">
        <v>2004</v>
      </c>
      <c r="D47" s="16">
        <v>2004</v>
      </c>
      <c r="E47" s="16">
        <v>2004</v>
      </c>
      <c r="F47" s="16" t="s">
        <v>34</v>
      </c>
      <c r="G47" s="16" t="s">
        <v>12</v>
      </c>
      <c r="H47" s="16" t="s">
        <v>35</v>
      </c>
      <c r="I47" s="16" t="s">
        <v>25</v>
      </c>
      <c r="J47" s="5">
        <v>0</v>
      </c>
      <c r="K47" s="5">
        <v>0</v>
      </c>
      <c r="L47" s="5">
        <v>2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</v>
      </c>
      <c r="X47" s="5">
        <v>2</v>
      </c>
      <c r="Y47" s="5">
        <v>0</v>
      </c>
      <c r="Z47" s="5">
        <v>0</v>
      </c>
      <c r="AA47" s="5">
        <v>0</v>
      </c>
      <c r="AB47" s="30">
        <v>155.08000183105469</v>
      </c>
      <c r="AC47" s="5">
        <f t="shared" si="3"/>
        <v>6</v>
      </c>
      <c r="AD47" s="30">
        <f t="shared" si="4"/>
        <v>161.08000183105469</v>
      </c>
      <c r="AE47" s="30">
        <f t="shared" si="5"/>
        <v>77.969282984444405</v>
      </c>
    </row>
    <row r="48" spans="1:31" ht="45" x14ac:dyDescent="0.25">
      <c r="A48" s="5">
        <v>38</v>
      </c>
      <c r="B48" s="16" t="s">
        <v>134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12</v>
      </c>
      <c r="H48" s="16" t="s">
        <v>35</v>
      </c>
      <c r="I48" s="16" t="s">
        <v>56</v>
      </c>
      <c r="J48" s="5">
        <v>0</v>
      </c>
      <c r="K48" s="5">
        <v>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2</v>
      </c>
      <c r="S48" s="5">
        <v>0</v>
      </c>
      <c r="T48" s="5">
        <v>2</v>
      </c>
      <c r="U48" s="5">
        <v>0</v>
      </c>
      <c r="V48" s="5">
        <v>0</v>
      </c>
      <c r="W48" s="5">
        <v>0</v>
      </c>
      <c r="X48" s="5">
        <v>50</v>
      </c>
      <c r="Y48" s="5">
        <v>0</v>
      </c>
      <c r="Z48" s="5">
        <v>0</v>
      </c>
      <c r="AA48" s="5">
        <v>0</v>
      </c>
      <c r="AB48" s="30">
        <v>105.08000183105469</v>
      </c>
      <c r="AC48" s="5">
        <f t="shared" si="3"/>
        <v>56</v>
      </c>
      <c r="AD48" s="30">
        <f t="shared" si="4"/>
        <v>161.08000183105469</v>
      </c>
      <c r="AE48" s="30">
        <f t="shared" si="5"/>
        <v>77.969282984444405</v>
      </c>
    </row>
    <row r="49" spans="1:31" ht="60" x14ac:dyDescent="0.25">
      <c r="A49" s="5">
        <v>40</v>
      </c>
      <c r="B49" s="16" t="s">
        <v>189</v>
      </c>
      <c r="C49" s="16">
        <v>2003</v>
      </c>
      <c r="D49" s="16">
        <v>2003</v>
      </c>
      <c r="E49" s="16">
        <v>2003</v>
      </c>
      <c r="F49" s="16">
        <v>2</v>
      </c>
      <c r="G49" s="16" t="s">
        <v>12</v>
      </c>
      <c r="H49" s="16" t="s">
        <v>35</v>
      </c>
      <c r="I49" s="16" t="s">
        <v>63</v>
      </c>
      <c r="J49" s="5">
        <v>0</v>
      </c>
      <c r="K49" s="5">
        <v>0</v>
      </c>
      <c r="L49" s="5">
        <v>0</v>
      </c>
      <c r="M49" s="5">
        <v>2</v>
      </c>
      <c r="N49" s="5">
        <v>0</v>
      </c>
      <c r="O49" s="5">
        <v>0</v>
      </c>
      <c r="P49" s="5">
        <v>0</v>
      </c>
      <c r="Q49" s="5">
        <v>0</v>
      </c>
      <c r="R49" s="5">
        <v>50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30">
        <v>110.04000091552734</v>
      </c>
      <c r="AC49" s="5">
        <f t="shared" si="3"/>
        <v>52</v>
      </c>
      <c r="AD49" s="30">
        <f t="shared" si="4"/>
        <v>162.04000091552734</v>
      </c>
      <c r="AE49" s="30">
        <f t="shared" si="5"/>
        <v>79.029938228963942</v>
      </c>
    </row>
    <row r="50" spans="1:31" ht="60" x14ac:dyDescent="0.25">
      <c r="A50" s="5">
        <v>41</v>
      </c>
      <c r="B50" s="16" t="s">
        <v>283</v>
      </c>
      <c r="C50" s="16">
        <v>2007</v>
      </c>
      <c r="D50" s="16">
        <v>2007</v>
      </c>
      <c r="E50" s="16">
        <v>2007</v>
      </c>
      <c r="F50" s="16" t="s">
        <v>62</v>
      </c>
      <c r="G50" s="16" t="s">
        <v>12</v>
      </c>
      <c r="H50" s="16" t="s">
        <v>35</v>
      </c>
      <c r="I50" s="16" t="s">
        <v>63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2</v>
      </c>
      <c r="AA50" s="5">
        <v>0</v>
      </c>
      <c r="AB50" s="30">
        <v>169.21000671386719</v>
      </c>
      <c r="AC50" s="5">
        <f t="shared" si="3"/>
        <v>2</v>
      </c>
      <c r="AD50" s="30">
        <f t="shared" si="4"/>
        <v>171.21000671386719</v>
      </c>
      <c r="AE50" s="30">
        <f t="shared" si="5"/>
        <v>89.161421580978086</v>
      </c>
    </row>
    <row r="51" spans="1:31" ht="45" x14ac:dyDescent="0.25">
      <c r="A51" s="5">
        <v>42</v>
      </c>
      <c r="B51" s="16" t="s">
        <v>33</v>
      </c>
      <c r="C51" s="16">
        <v>2004</v>
      </c>
      <c r="D51" s="16">
        <v>2004</v>
      </c>
      <c r="E51" s="16">
        <v>2004</v>
      </c>
      <c r="F51" s="16" t="s">
        <v>34</v>
      </c>
      <c r="G51" s="16" t="s">
        <v>12</v>
      </c>
      <c r="H51" s="16" t="s">
        <v>35</v>
      </c>
      <c r="I51" s="16" t="s">
        <v>25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2</v>
      </c>
      <c r="Y51" s="5">
        <v>0</v>
      </c>
      <c r="Z51" s="5">
        <v>0</v>
      </c>
      <c r="AA51" s="5">
        <v>0</v>
      </c>
      <c r="AB51" s="30">
        <v>169.16000366210937</v>
      </c>
      <c r="AC51" s="5">
        <f t="shared" si="3"/>
        <v>4</v>
      </c>
      <c r="AD51" s="30">
        <f t="shared" si="4"/>
        <v>173.16000366210937</v>
      </c>
      <c r="AE51" s="30">
        <f t="shared" si="5"/>
        <v>91.315876229324203</v>
      </c>
    </row>
    <row r="52" spans="1:31" ht="60" x14ac:dyDescent="0.25">
      <c r="A52" s="5">
        <v>43</v>
      </c>
      <c r="B52" s="16" t="s">
        <v>310</v>
      </c>
      <c r="C52" s="16">
        <v>2004</v>
      </c>
      <c r="D52" s="16">
        <v>2004</v>
      </c>
      <c r="E52" s="16">
        <v>2004</v>
      </c>
      <c r="F52" s="16">
        <v>2</v>
      </c>
      <c r="G52" s="16" t="s">
        <v>12</v>
      </c>
      <c r="H52" s="16" t="s">
        <v>35</v>
      </c>
      <c r="I52" s="16" t="s">
        <v>63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2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50</v>
      </c>
      <c r="Y52" s="5">
        <v>0</v>
      </c>
      <c r="Z52" s="5">
        <v>2</v>
      </c>
      <c r="AA52" s="5">
        <v>0</v>
      </c>
      <c r="AB52" s="30">
        <v>121.16999816894531</v>
      </c>
      <c r="AC52" s="5">
        <f t="shared" si="3"/>
        <v>54</v>
      </c>
      <c r="AD52" s="30">
        <f t="shared" si="4"/>
        <v>175.16999816894531</v>
      </c>
      <c r="AE52" s="30">
        <f t="shared" si="5"/>
        <v>93.536619196284491</v>
      </c>
    </row>
    <row r="53" spans="1:31" ht="30" x14ac:dyDescent="0.25">
      <c r="A53" s="5">
        <v>44</v>
      </c>
      <c r="B53" s="16" t="s">
        <v>289</v>
      </c>
      <c r="C53" s="16">
        <v>1972</v>
      </c>
      <c r="D53" s="16">
        <v>1972</v>
      </c>
      <c r="E53" s="16">
        <v>1972</v>
      </c>
      <c r="F53" s="16">
        <v>3</v>
      </c>
      <c r="G53" s="16" t="s">
        <v>12</v>
      </c>
      <c r="H53" s="16" t="s">
        <v>104</v>
      </c>
      <c r="I53" s="16" t="s">
        <v>105</v>
      </c>
      <c r="J53" s="5">
        <v>0</v>
      </c>
      <c r="K53" s="5">
        <v>0</v>
      </c>
      <c r="L53" s="5">
        <v>0</v>
      </c>
      <c r="M53" s="5">
        <v>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50</v>
      </c>
      <c r="AB53" s="30">
        <v>124.77999877929687</v>
      </c>
      <c r="AC53" s="5">
        <f t="shared" si="3"/>
        <v>52</v>
      </c>
      <c r="AD53" s="30">
        <f t="shared" si="4"/>
        <v>176.77999877929687</v>
      </c>
      <c r="AE53" s="30">
        <f t="shared" si="5"/>
        <v>95.315428800032237</v>
      </c>
    </row>
    <row r="54" spans="1:31" ht="60" x14ac:dyDescent="0.25">
      <c r="A54" s="5">
        <v>45</v>
      </c>
      <c r="B54" s="16" t="s">
        <v>260</v>
      </c>
      <c r="C54" s="16">
        <v>2006</v>
      </c>
      <c r="D54" s="16">
        <v>2006</v>
      </c>
      <c r="E54" s="16">
        <v>2006</v>
      </c>
      <c r="F54" s="16" t="s">
        <v>18</v>
      </c>
      <c r="G54" s="16" t="s">
        <v>12</v>
      </c>
      <c r="H54" s="16" t="s">
        <v>84</v>
      </c>
      <c r="I54" s="16" t="s">
        <v>85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2</v>
      </c>
      <c r="S54" s="5">
        <v>0</v>
      </c>
      <c r="T54" s="5">
        <v>2</v>
      </c>
      <c r="U54" s="5">
        <v>0</v>
      </c>
      <c r="V54" s="5">
        <v>0</v>
      </c>
      <c r="W54" s="5">
        <v>2</v>
      </c>
      <c r="X54" s="5">
        <v>2</v>
      </c>
      <c r="Y54" s="5">
        <v>0</v>
      </c>
      <c r="Z54" s="5">
        <v>0</v>
      </c>
      <c r="AA54" s="5">
        <v>2</v>
      </c>
      <c r="AB54" s="30">
        <v>185.69000244140625</v>
      </c>
      <c r="AC54" s="5">
        <f t="shared" si="3"/>
        <v>10</v>
      </c>
      <c r="AD54" s="30">
        <f t="shared" si="4"/>
        <v>195.69000244140625</v>
      </c>
      <c r="AE54" s="30">
        <f t="shared" si="5"/>
        <v>116.20815138957225</v>
      </c>
    </row>
    <row r="55" spans="1:31" x14ac:dyDescent="0.25">
      <c r="A55" s="5">
        <v>46</v>
      </c>
      <c r="B55" s="16" t="s">
        <v>287</v>
      </c>
      <c r="C55" s="16">
        <v>2008</v>
      </c>
      <c r="D55" s="16">
        <v>2008</v>
      </c>
      <c r="E55" s="16">
        <v>2008</v>
      </c>
      <c r="F55" s="16" t="s">
        <v>18</v>
      </c>
      <c r="G55" s="16" t="s">
        <v>12</v>
      </c>
      <c r="H55" s="16"/>
      <c r="I55" s="16" t="s">
        <v>228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2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2</v>
      </c>
      <c r="AA55" s="5">
        <v>0</v>
      </c>
      <c r="AB55" s="30">
        <v>197.44999694824219</v>
      </c>
      <c r="AC55" s="5">
        <f t="shared" si="3"/>
        <v>4</v>
      </c>
      <c r="AD55" s="30">
        <f t="shared" si="4"/>
        <v>201.44999694824219</v>
      </c>
      <c r="AE55" s="30">
        <f t="shared" si="5"/>
        <v>122.57208285668936</v>
      </c>
    </row>
    <row r="56" spans="1:31" ht="45" x14ac:dyDescent="0.25">
      <c r="A56" s="5">
        <v>47</v>
      </c>
      <c r="B56" s="16" t="s">
        <v>208</v>
      </c>
      <c r="C56" s="16">
        <v>2005</v>
      </c>
      <c r="D56" s="16">
        <v>2005</v>
      </c>
      <c r="E56" s="16">
        <v>2005</v>
      </c>
      <c r="F56" s="16" t="s">
        <v>209</v>
      </c>
      <c r="G56" s="16" t="s">
        <v>12</v>
      </c>
      <c r="H56" s="16" t="s">
        <v>35</v>
      </c>
      <c r="I56" s="16" t="s">
        <v>210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50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2</v>
      </c>
      <c r="Y56" s="5">
        <v>0</v>
      </c>
      <c r="Z56" s="5">
        <v>0</v>
      </c>
      <c r="AA56" s="5">
        <v>0</v>
      </c>
      <c r="AB56" s="30">
        <v>163.60000610351562</v>
      </c>
      <c r="AC56" s="5">
        <f t="shared" si="3"/>
        <v>52</v>
      </c>
      <c r="AD56" s="30">
        <f t="shared" si="4"/>
        <v>215.60000610351562</v>
      </c>
      <c r="AE56" s="30">
        <f t="shared" si="5"/>
        <v>138.20572424582076</v>
      </c>
    </row>
    <row r="57" spans="1:31" ht="45" x14ac:dyDescent="0.25">
      <c r="A57" s="5">
        <v>48</v>
      </c>
      <c r="B57" s="16" t="s">
        <v>23</v>
      </c>
      <c r="C57" s="16">
        <v>2005</v>
      </c>
      <c r="D57" s="16">
        <v>2005</v>
      </c>
      <c r="E57" s="16">
        <v>2005</v>
      </c>
      <c r="F57" s="16" t="s">
        <v>18</v>
      </c>
      <c r="G57" s="16" t="s">
        <v>12</v>
      </c>
      <c r="H57" s="16" t="s">
        <v>24</v>
      </c>
      <c r="I57" s="16" t="s">
        <v>25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50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30">
        <v>170.71000671386719</v>
      </c>
      <c r="AC57" s="5">
        <f t="shared" si="3"/>
        <v>50</v>
      </c>
      <c r="AD57" s="30">
        <f t="shared" si="4"/>
        <v>220.71000671386719</v>
      </c>
      <c r="AE57" s="30">
        <f t="shared" si="5"/>
        <v>143.85150978304821</v>
      </c>
    </row>
    <row r="58" spans="1:31" ht="45" x14ac:dyDescent="0.25">
      <c r="A58" s="5">
        <v>49</v>
      </c>
      <c r="B58" s="16" t="s">
        <v>89</v>
      </c>
      <c r="C58" s="16">
        <v>2011</v>
      </c>
      <c r="D58" s="16">
        <v>2011</v>
      </c>
      <c r="E58" s="16">
        <v>2011</v>
      </c>
      <c r="F58" s="16" t="s">
        <v>18</v>
      </c>
      <c r="G58" s="16" t="s">
        <v>67</v>
      </c>
      <c r="H58" s="16" t="s">
        <v>90</v>
      </c>
      <c r="I58" s="16" t="s">
        <v>91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</v>
      </c>
      <c r="W58" s="5">
        <v>2</v>
      </c>
      <c r="X58" s="5">
        <v>2</v>
      </c>
      <c r="Y58" s="5">
        <v>0</v>
      </c>
      <c r="Z58" s="5">
        <v>2</v>
      </c>
      <c r="AA58" s="5">
        <v>0</v>
      </c>
      <c r="AB58" s="30">
        <v>220.30999755859375</v>
      </c>
      <c r="AC58" s="5">
        <f t="shared" si="3"/>
        <v>8</v>
      </c>
      <c r="AD58" s="30">
        <f t="shared" si="4"/>
        <v>228.30999755859375</v>
      </c>
      <c r="AE58" s="30">
        <f t="shared" si="5"/>
        <v>152.24836169482643</v>
      </c>
    </row>
    <row r="59" spans="1:31" x14ac:dyDescent="0.25">
      <c r="A59" s="5">
        <v>50</v>
      </c>
      <c r="B59" s="16" t="s">
        <v>191</v>
      </c>
      <c r="C59" s="16">
        <v>1988</v>
      </c>
      <c r="D59" s="16">
        <v>1988</v>
      </c>
      <c r="E59" s="16">
        <v>1988</v>
      </c>
      <c r="F59" s="16" t="s">
        <v>18</v>
      </c>
      <c r="G59" s="16" t="s">
        <v>12</v>
      </c>
      <c r="H59" s="16" t="s">
        <v>13</v>
      </c>
      <c r="I59" s="16" t="s">
        <v>14</v>
      </c>
      <c r="J59" s="5">
        <v>2</v>
      </c>
      <c r="K59" s="5">
        <v>0</v>
      </c>
      <c r="L59" s="5">
        <v>0</v>
      </c>
      <c r="M59" s="5">
        <v>2</v>
      </c>
      <c r="N59" s="5">
        <v>0</v>
      </c>
      <c r="O59" s="5">
        <v>50</v>
      </c>
      <c r="P59" s="5">
        <v>0</v>
      </c>
      <c r="Q59" s="5">
        <v>0</v>
      </c>
      <c r="R59" s="5">
        <v>2</v>
      </c>
      <c r="S59" s="5">
        <v>2</v>
      </c>
      <c r="T59" s="5">
        <v>0</v>
      </c>
      <c r="U59" s="5">
        <v>0</v>
      </c>
      <c r="V59" s="5">
        <v>2</v>
      </c>
      <c r="W59" s="5">
        <v>2</v>
      </c>
      <c r="X59" s="5">
        <v>0</v>
      </c>
      <c r="Y59" s="5">
        <v>0</v>
      </c>
      <c r="Z59" s="5">
        <v>50</v>
      </c>
      <c r="AA59" s="5">
        <v>0</v>
      </c>
      <c r="AB59" s="30">
        <v>152.63999938964844</v>
      </c>
      <c r="AC59" s="5">
        <f t="shared" si="3"/>
        <v>112</v>
      </c>
      <c r="AD59" s="30">
        <f t="shared" si="4"/>
        <v>264.63999938964844</v>
      </c>
      <c r="AE59" s="30">
        <f t="shared" si="5"/>
        <v>192.38757390738704</v>
      </c>
    </row>
    <row r="60" spans="1:31" ht="30" x14ac:dyDescent="0.25">
      <c r="A60" s="5"/>
      <c r="B60" s="16" t="s">
        <v>248</v>
      </c>
      <c r="C60" s="16">
        <v>1958</v>
      </c>
      <c r="D60" s="16">
        <v>1958</v>
      </c>
      <c r="E60" s="16">
        <v>1958</v>
      </c>
      <c r="F60" s="16" t="s">
        <v>18</v>
      </c>
      <c r="G60" s="16" t="s">
        <v>12</v>
      </c>
      <c r="H60" s="16" t="s">
        <v>38</v>
      </c>
      <c r="I60" s="16" t="s">
        <v>249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30"/>
      <c r="AC60" s="5">
        <f t="shared" si="3"/>
        <v>0</v>
      </c>
      <c r="AD60" s="30" t="s">
        <v>644</v>
      </c>
      <c r="AE60" s="30" t="str">
        <f t="shared" si="5"/>
        <v/>
      </c>
    </row>
    <row r="61" spans="1:31" ht="30" x14ac:dyDescent="0.25">
      <c r="A61" s="5"/>
      <c r="B61" s="16" t="s">
        <v>239</v>
      </c>
      <c r="C61" s="16">
        <v>1963</v>
      </c>
      <c r="D61" s="16">
        <v>1963</v>
      </c>
      <c r="E61" s="16">
        <v>1963</v>
      </c>
      <c r="F61" s="16">
        <v>1</v>
      </c>
      <c r="G61" s="16" t="s">
        <v>12</v>
      </c>
      <c r="H61" s="16" t="s">
        <v>43</v>
      </c>
      <c r="I61" s="16" t="s">
        <v>44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30"/>
      <c r="AC61" s="5">
        <f t="shared" si="3"/>
        <v>0</v>
      </c>
      <c r="AD61" s="30" t="s">
        <v>644</v>
      </c>
      <c r="AE61" s="30" t="str">
        <f t="shared" si="5"/>
        <v/>
      </c>
    </row>
    <row r="62" spans="1:31" x14ac:dyDescent="0.25">
      <c r="A62" s="5"/>
      <c r="B62" s="16" t="s">
        <v>195</v>
      </c>
      <c r="C62" s="16">
        <v>2006</v>
      </c>
      <c r="D62" s="16">
        <v>2006</v>
      </c>
      <c r="E62" s="16">
        <v>2006</v>
      </c>
      <c r="F62" s="16" t="s">
        <v>18</v>
      </c>
      <c r="G62" s="16" t="s">
        <v>12</v>
      </c>
      <c r="H62" s="16" t="s">
        <v>169</v>
      </c>
      <c r="I62" s="16" t="s">
        <v>170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30"/>
      <c r="AC62" s="5">
        <f t="shared" si="3"/>
        <v>0</v>
      </c>
      <c r="AD62" s="30" t="s">
        <v>644</v>
      </c>
      <c r="AE62" s="30" t="str">
        <f t="shared" si="5"/>
        <v/>
      </c>
    </row>
    <row r="63" spans="1:31" ht="45" x14ac:dyDescent="0.25">
      <c r="A63" s="5"/>
      <c r="B63" s="16" t="s">
        <v>202</v>
      </c>
      <c r="C63" s="16">
        <v>1996</v>
      </c>
      <c r="D63" s="16">
        <v>1996</v>
      </c>
      <c r="E63" s="16">
        <v>1996</v>
      </c>
      <c r="F63" s="16" t="s">
        <v>42</v>
      </c>
      <c r="G63" s="16" t="s">
        <v>67</v>
      </c>
      <c r="H63" s="16" t="s">
        <v>203</v>
      </c>
      <c r="I63" s="16" t="s">
        <v>204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30"/>
      <c r="AC63" s="5">
        <f t="shared" si="3"/>
        <v>0</v>
      </c>
      <c r="AD63" s="30" t="s">
        <v>644</v>
      </c>
      <c r="AE63" s="30" t="str">
        <f t="shared" si="5"/>
        <v/>
      </c>
    </row>
    <row r="64" spans="1:31" x14ac:dyDescent="0.25">
      <c r="A64" s="5"/>
      <c r="B64" s="16" t="s">
        <v>48</v>
      </c>
      <c r="C64" s="16">
        <v>1984</v>
      </c>
      <c r="D64" s="16">
        <v>1984</v>
      </c>
      <c r="E64" s="16">
        <v>1984</v>
      </c>
      <c r="F64" s="16" t="s">
        <v>42</v>
      </c>
      <c r="G64" s="16" t="s">
        <v>12</v>
      </c>
      <c r="H64" s="16" t="s">
        <v>49</v>
      </c>
      <c r="I64" s="1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30"/>
      <c r="AC64" s="5">
        <f t="shared" si="3"/>
        <v>0</v>
      </c>
      <c r="AD64" s="30" t="s">
        <v>644</v>
      </c>
      <c r="AE64" s="30" t="str">
        <f t="shared" si="5"/>
        <v/>
      </c>
    </row>
    <row r="65" spans="1:31" ht="45" x14ac:dyDescent="0.25">
      <c r="A65" s="5"/>
      <c r="B65" s="16" t="s">
        <v>58</v>
      </c>
      <c r="C65" s="16">
        <v>2000</v>
      </c>
      <c r="D65" s="16">
        <v>2000</v>
      </c>
      <c r="E65" s="16">
        <v>2000</v>
      </c>
      <c r="F65" s="16" t="s">
        <v>55</v>
      </c>
      <c r="G65" s="16" t="s">
        <v>12</v>
      </c>
      <c r="H65" s="16" t="s">
        <v>35</v>
      </c>
      <c r="I65" s="16" t="s">
        <v>59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30"/>
      <c r="AC65" s="5">
        <f t="shared" si="3"/>
        <v>0</v>
      </c>
      <c r="AD65" s="30" t="s">
        <v>644</v>
      </c>
      <c r="AE65" s="30" t="str">
        <f t="shared" si="5"/>
        <v/>
      </c>
    </row>
    <row r="66" spans="1:31" ht="45" x14ac:dyDescent="0.25">
      <c r="A66" s="5"/>
      <c r="B66" s="16" t="s">
        <v>273</v>
      </c>
      <c r="C66" s="16">
        <v>2008</v>
      </c>
      <c r="D66" s="16">
        <v>2008</v>
      </c>
      <c r="E66" s="16">
        <v>2008</v>
      </c>
      <c r="F66" s="16" t="s">
        <v>18</v>
      </c>
      <c r="G66" s="16" t="s">
        <v>12</v>
      </c>
      <c r="H66" s="16" t="s">
        <v>84</v>
      </c>
      <c r="I66" s="16" t="s">
        <v>162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30"/>
      <c r="AC66" s="5">
        <f t="shared" si="3"/>
        <v>0</v>
      </c>
      <c r="AD66" s="30" t="s">
        <v>644</v>
      </c>
      <c r="AE66" s="30" t="str">
        <f t="shared" si="5"/>
        <v/>
      </c>
    </row>
    <row r="67" spans="1:31" ht="30" x14ac:dyDescent="0.25">
      <c r="A67" s="5"/>
      <c r="B67" s="16" t="s">
        <v>275</v>
      </c>
      <c r="C67" s="16">
        <v>2005</v>
      </c>
      <c r="D67" s="16">
        <v>2005</v>
      </c>
      <c r="E67" s="16">
        <v>2005</v>
      </c>
      <c r="F67" s="16" t="s">
        <v>209</v>
      </c>
      <c r="G67" s="16" t="s">
        <v>12</v>
      </c>
      <c r="H67" s="16" t="s">
        <v>84</v>
      </c>
      <c r="I67" s="16" t="s">
        <v>173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30"/>
      <c r="AC67" s="5">
        <f t="shared" si="3"/>
        <v>0</v>
      </c>
      <c r="AD67" s="30" t="s">
        <v>644</v>
      </c>
      <c r="AE67" s="30" t="str">
        <f t="shared" si="5"/>
        <v/>
      </c>
    </row>
    <row r="68" spans="1:31" ht="45" x14ac:dyDescent="0.25">
      <c r="A68" s="5"/>
      <c r="B68" s="16" t="s">
        <v>297</v>
      </c>
      <c r="C68" s="16">
        <v>1972</v>
      </c>
      <c r="D68" s="16">
        <v>1972</v>
      </c>
      <c r="E68" s="16">
        <v>1972</v>
      </c>
      <c r="F68" s="16" t="s">
        <v>18</v>
      </c>
      <c r="G68" s="16" t="s">
        <v>12</v>
      </c>
      <c r="H68" s="16" t="s">
        <v>140</v>
      </c>
      <c r="I68" s="16" t="s">
        <v>141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30"/>
      <c r="AC68" s="5">
        <f t="shared" si="3"/>
        <v>0</v>
      </c>
      <c r="AD68" s="30" t="s">
        <v>644</v>
      </c>
      <c r="AE68" s="30" t="str">
        <f t="shared" si="5"/>
        <v/>
      </c>
    </row>
    <row r="69" spans="1:31" x14ac:dyDescent="0.25">
      <c r="A69" s="5"/>
      <c r="B69" s="16" t="s">
        <v>168</v>
      </c>
      <c r="C69" s="16">
        <v>2006</v>
      </c>
      <c r="D69" s="16">
        <v>2006</v>
      </c>
      <c r="E69" s="16">
        <v>2006</v>
      </c>
      <c r="F69" s="16" t="s">
        <v>18</v>
      </c>
      <c r="G69" s="16" t="s">
        <v>12</v>
      </c>
      <c r="H69" s="16" t="s">
        <v>169</v>
      </c>
      <c r="I69" s="16" t="s">
        <v>170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30"/>
      <c r="AC69" s="5">
        <f t="shared" si="3"/>
        <v>0</v>
      </c>
      <c r="AD69" s="30" t="s">
        <v>644</v>
      </c>
      <c r="AE69" s="30" t="str">
        <f t="shared" si="5"/>
        <v/>
      </c>
    </row>
    <row r="70" spans="1:31" ht="30" x14ac:dyDescent="0.25">
      <c r="A70" s="5"/>
      <c r="B70" s="16" t="s">
        <v>71</v>
      </c>
      <c r="C70" s="16">
        <v>1998</v>
      </c>
      <c r="D70" s="16">
        <v>1998</v>
      </c>
      <c r="E70" s="16">
        <v>1998</v>
      </c>
      <c r="F70" s="16">
        <v>3</v>
      </c>
      <c r="G70" s="16" t="s">
        <v>12</v>
      </c>
      <c r="H70" s="16" t="s">
        <v>73</v>
      </c>
      <c r="I70" s="16" t="s">
        <v>20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30"/>
      <c r="AC70" s="5">
        <f t="shared" si="3"/>
        <v>0</v>
      </c>
      <c r="AD70" s="30" t="s">
        <v>644</v>
      </c>
      <c r="AE70" s="30" t="str">
        <f t="shared" si="5"/>
        <v/>
      </c>
    </row>
    <row r="71" spans="1:31" x14ac:dyDescent="0.25">
      <c r="A71" s="5"/>
      <c r="B71" s="16" t="s">
        <v>10</v>
      </c>
      <c r="C71" s="16">
        <v>1962</v>
      </c>
      <c r="D71" s="16">
        <v>1962</v>
      </c>
      <c r="E71" s="16">
        <v>1962</v>
      </c>
      <c r="F71" s="16">
        <v>2</v>
      </c>
      <c r="G71" s="16" t="s">
        <v>12</v>
      </c>
      <c r="H71" s="16" t="s">
        <v>13</v>
      </c>
      <c r="I71" s="16" t="s">
        <v>14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30"/>
      <c r="AC71" s="5">
        <f t="shared" si="3"/>
        <v>0</v>
      </c>
      <c r="AD71" s="30" t="s">
        <v>644</v>
      </c>
      <c r="AE71" s="30" t="str">
        <f t="shared" si="5"/>
        <v/>
      </c>
    </row>
    <row r="72" spans="1:31" x14ac:dyDescent="0.25">
      <c r="A72" s="5"/>
      <c r="B72" s="16" t="s">
        <v>120</v>
      </c>
      <c r="C72" s="16">
        <v>1976</v>
      </c>
      <c r="D72" s="16">
        <v>1976</v>
      </c>
      <c r="E72" s="16">
        <v>1976</v>
      </c>
      <c r="F72" s="16">
        <v>1</v>
      </c>
      <c r="G72" s="16" t="s">
        <v>12</v>
      </c>
      <c r="H72" s="16" t="s">
        <v>13</v>
      </c>
      <c r="I72" s="16" t="s">
        <v>14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30"/>
      <c r="AC72" s="5">
        <f t="shared" si="3"/>
        <v>0</v>
      </c>
      <c r="AD72" s="30" t="s">
        <v>644</v>
      </c>
      <c r="AE72" s="30" t="str">
        <f t="shared" si="5"/>
        <v/>
      </c>
    </row>
    <row r="73" spans="1:31" x14ac:dyDescent="0.25">
      <c r="A73" s="5"/>
      <c r="B73" s="16" t="s">
        <v>46</v>
      </c>
      <c r="C73" s="16">
        <v>1971</v>
      </c>
      <c r="D73" s="16">
        <v>1971</v>
      </c>
      <c r="E73" s="16">
        <v>1971</v>
      </c>
      <c r="F73" s="16">
        <v>2</v>
      </c>
      <c r="G73" s="16" t="s">
        <v>12</v>
      </c>
      <c r="H73" s="16" t="s">
        <v>13</v>
      </c>
      <c r="I73" s="1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30"/>
      <c r="AC73" s="5">
        <f t="shared" si="3"/>
        <v>0</v>
      </c>
      <c r="AD73" s="30" t="s">
        <v>644</v>
      </c>
      <c r="AE73" s="30" t="str">
        <f t="shared" si="5"/>
        <v/>
      </c>
    </row>
    <row r="74" spans="1:31" ht="30" x14ac:dyDescent="0.25">
      <c r="A74" s="5"/>
      <c r="B74" s="16" t="s">
        <v>253</v>
      </c>
      <c r="C74" s="16">
        <v>1959</v>
      </c>
      <c r="D74" s="16">
        <v>1959</v>
      </c>
      <c r="E74" s="16">
        <v>1959</v>
      </c>
      <c r="F74" s="16">
        <v>1</v>
      </c>
      <c r="G74" s="16" t="s">
        <v>12</v>
      </c>
      <c r="H74" s="16" t="s">
        <v>254</v>
      </c>
      <c r="I74" s="16" t="s">
        <v>44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30"/>
      <c r="AC74" s="5">
        <f t="shared" si="3"/>
        <v>0</v>
      </c>
      <c r="AD74" s="30" t="s">
        <v>644</v>
      </c>
      <c r="AE74" s="30" t="str">
        <f t="shared" ref="AE74:AE105" si="6">IF( AND(ISNUMBER(AD$10),ISNUMBER(AD74)),(AD74-AD$10)/AD$10*100,"")</f>
        <v/>
      </c>
    </row>
    <row r="76" spans="1:31" ht="18.75" x14ac:dyDescent="0.25">
      <c r="A76" s="20" t="s">
        <v>645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31" x14ac:dyDescent="0.25">
      <c r="A77" s="25" t="s">
        <v>637</v>
      </c>
      <c r="B77" s="25" t="s">
        <v>1</v>
      </c>
      <c r="C77" s="25" t="s">
        <v>2</v>
      </c>
      <c r="D77" s="25" t="s">
        <v>334</v>
      </c>
      <c r="E77" s="25" t="s">
        <v>335</v>
      </c>
      <c r="F77" s="25" t="s">
        <v>3</v>
      </c>
      <c r="G77" s="25" t="s">
        <v>4</v>
      </c>
      <c r="H77" s="25" t="s">
        <v>5</v>
      </c>
      <c r="I77" s="25" t="s">
        <v>6</v>
      </c>
      <c r="J77" s="25">
        <v>1</v>
      </c>
      <c r="K77" s="25">
        <v>2</v>
      </c>
      <c r="L77" s="25">
        <v>3</v>
      </c>
      <c r="M77" s="25">
        <v>4</v>
      </c>
      <c r="N77" s="25">
        <v>5</v>
      </c>
      <c r="O77" s="25">
        <v>6</v>
      </c>
      <c r="P77" s="25">
        <v>7</v>
      </c>
      <c r="Q77" s="25">
        <v>8</v>
      </c>
      <c r="R77" s="25">
        <v>9</v>
      </c>
      <c r="S77" s="25">
        <v>10</v>
      </c>
      <c r="T77" s="25">
        <v>11</v>
      </c>
      <c r="U77" s="25">
        <v>12</v>
      </c>
      <c r="V77" s="25">
        <v>13</v>
      </c>
      <c r="W77" s="25">
        <v>14</v>
      </c>
      <c r="X77" s="25">
        <v>15</v>
      </c>
      <c r="Y77" s="25">
        <v>16</v>
      </c>
      <c r="Z77" s="25">
        <v>17</v>
      </c>
      <c r="AA77" s="25">
        <v>18</v>
      </c>
      <c r="AB77" s="25" t="s">
        <v>639</v>
      </c>
      <c r="AC77" s="25" t="s">
        <v>640</v>
      </c>
      <c r="AD77" s="25" t="s">
        <v>641</v>
      </c>
      <c r="AE77" s="25" t="s">
        <v>642</v>
      </c>
    </row>
    <row r="78" spans="1:3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 ht="90" x14ac:dyDescent="0.25">
      <c r="A79" s="27">
        <v>1</v>
      </c>
      <c r="B79" s="28" t="s">
        <v>652</v>
      </c>
      <c r="C79" s="28" t="s">
        <v>653</v>
      </c>
      <c r="D79" s="28">
        <v>2003</v>
      </c>
      <c r="E79" s="28">
        <v>2002</v>
      </c>
      <c r="F79" s="28" t="s">
        <v>651</v>
      </c>
      <c r="G79" s="28" t="s">
        <v>97</v>
      </c>
      <c r="H79" s="28" t="s">
        <v>307</v>
      </c>
      <c r="I79" s="28" t="s">
        <v>315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9">
        <v>120.23999786376953</v>
      </c>
      <c r="AC79" s="27">
        <f t="shared" ref="AC79:AC88" si="7">SUM(J79:AA79)</f>
        <v>0</v>
      </c>
      <c r="AD79" s="29">
        <f t="shared" ref="AD79:AD88" si="8">AB79+AC79</f>
        <v>120.23999786376953</v>
      </c>
      <c r="AE79" s="29">
        <f t="shared" ref="AE79:AE88" si="9">IF( AND(ISNUMBER(AD$79),ISNUMBER(AD79)),(AD79-AD$79)/AD$79*100,"")</f>
        <v>0</v>
      </c>
    </row>
    <row r="80" spans="1:31" ht="30" x14ac:dyDescent="0.25">
      <c r="A80" s="5">
        <v>2</v>
      </c>
      <c r="B80" s="16" t="s">
        <v>646</v>
      </c>
      <c r="C80" s="16" t="s">
        <v>647</v>
      </c>
      <c r="D80" s="16">
        <v>2000</v>
      </c>
      <c r="E80" s="16">
        <v>1995</v>
      </c>
      <c r="F80" s="16" t="s">
        <v>648</v>
      </c>
      <c r="G80" s="16" t="s">
        <v>12</v>
      </c>
      <c r="H80" s="16" t="s">
        <v>84</v>
      </c>
      <c r="I80" s="16" t="s">
        <v>453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30">
        <v>122.41000366210937</v>
      </c>
      <c r="AC80" s="5">
        <f t="shared" si="7"/>
        <v>0</v>
      </c>
      <c r="AD80" s="30">
        <f t="shared" si="8"/>
        <v>122.41000366210937</v>
      </c>
      <c r="AE80" s="30">
        <f t="shared" si="9"/>
        <v>1.8047287399309788</v>
      </c>
    </row>
    <row r="81" spans="1:31" ht="60" x14ac:dyDescent="0.25">
      <c r="A81" s="5">
        <v>3</v>
      </c>
      <c r="B81" s="16" t="s">
        <v>649</v>
      </c>
      <c r="C81" s="16" t="s">
        <v>650</v>
      </c>
      <c r="D81" s="16">
        <v>1998</v>
      </c>
      <c r="E81" s="16">
        <v>1998</v>
      </c>
      <c r="F81" s="16" t="s">
        <v>651</v>
      </c>
      <c r="G81" s="16" t="s">
        <v>97</v>
      </c>
      <c r="H81" s="16" t="s">
        <v>98</v>
      </c>
      <c r="I81" s="16" t="s">
        <v>99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30">
        <v>123.09999847412109</v>
      </c>
      <c r="AC81" s="5">
        <f t="shared" si="7"/>
        <v>0</v>
      </c>
      <c r="AD81" s="30">
        <f t="shared" si="8"/>
        <v>123.09999847412109</v>
      </c>
      <c r="AE81" s="30">
        <f t="shared" si="9"/>
        <v>2.3785767308411874</v>
      </c>
    </row>
    <row r="82" spans="1:31" ht="30" x14ac:dyDescent="0.25">
      <c r="A82" s="5">
        <v>4</v>
      </c>
      <c r="B82" s="16" t="s">
        <v>654</v>
      </c>
      <c r="C82" s="16" t="s">
        <v>655</v>
      </c>
      <c r="D82" s="16">
        <v>2004</v>
      </c>
      <c r="E82" s="16">
        <v>2004</v>
      </c>
      <c r="F82" s="16" t="s">
        <v>656</v>
      </c>
      <c r="G82" s="16" t="s">
        <v>12</v>
      </c>
      <c r="H82" s="16" t="s">
        <v>84</v>
      </c>
      <c r="I82" s="16" t="s">
        <v>228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2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2</v>
      </c>
      <c r="AB82" s="30">
        <v>141.27999877929687</v>
      </c>
      <c r="AC82" s="5">
        <f t="shared" si="7"/>
        <v>4</v>
      </c>
      <c r="AD82" s="30">
        <f t="shared" si="8"/>
        <v>145.27999877929687</v>
      </c>
      <c r="AE82" s="30">
        <f t="shared" si="9"/>
        <v>20.825017764801828</v>
      </c>
    </row>
    <row r="83" spans="1:31" ht="75" x14ac:dyDescent="0.25">
      <c r="A83" s="5">
        <v>5</v>
      </c>
      <c r="B83" s="16" t="s">
        <v>657</v>
      </c>
      <c r="C83" s="16" t="s">
        <v>658</v>
      </c>
      <c r="D83" s="16">
        <v>2005</v>
      </c>
      <c r="E83" s="16">
        <v>2004</v>
      </c>
      <c r="F83" s="16" t="s">
        <v>659</v>
      </c>
      <c r="G83" s="16" t="s">
        <v>12</v>
      </c>
      <c r="H83" s="16" t="s">
        <v>35</v>
      </c>
      <c r="I83" s="16" t="s">
        <v>473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2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30">
        <v>146.02999877929687</v>
      </c>
      <c r="AC83" s="5">
        <f t="shared" si="7"/>
        <v>2</v>
      </c>
      <c r="AD83" s="30">
        <f t="shared" si="8"/>
        <v>148.02999877929687</v>
      </c>
      <c r="AE83" s="30">
        <f t="shared" si="9"/>
        <v>23.11211028713846</v>
      </c>
    </row>
    <row r="84" spans="1:31" ht="60" x14ac:dyDescent="0.25">
      <c r="A84" s="5">
        <v>6</v>
      </c>
      <c r="B84" s="16" t="s">
        <v>660</v>
      </c>
      <c r="C84" s="16" t="s">
        <v>653</v>
      </c>
      <c r="D84" s="16">
        <v>2003</v>
      </c>
      <c r="E84" s="16">
        <v>2002</v>
      </c>
      <c r="F84" s="16" t="s">
        <v>661</v>
      </c>
      <c r="G84" s="16" t="s">
        <v>12</v>
      </c>
      <c r="H84" s="16" t="s">
        <v>35</v>
      </c>
      <c r="I84" s="16" t="s">
        <v>63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2</v>
      </c>
      <c r="AB84" s="30">
        <v>152.39999389648437</v>
      </c>
      <c r="AC84" s="5">
        <f t="shared" si="7"/>
        <v>2</v>
      </c>
      <c r="AD84" s="30">
        <f t="shared" si="8"/>
        <v>154.39999389648437</v>
      </c>
      <c r="AE84" s="30">
        <f t="shared" si="9"/>
        <v>28.409844177989513</v>
      </c>
    </row>
    <row r="85" spans="1:31" ht="45" x14ac:dyDescent="0.25">
      <c r="A85" s="5">
        <v>7</v>
      </c>
      <c r="B85" s="16" t="s">
        <v>662</v>
      </c>
      <c r="C85" s="16" t="s">
        <v>655</v>
      </c>
      <c r="D85" s="16">
        <v>2004</v>
      </c>
      <c r="E85" s="16">
        <v>2004</v>
      </c>
      <c r="F85" s="16" t="s">
        <v>663</v>
      </c>
      <c r="G85" s="16" t="s">
        <v>12</v>
      </c>
      <c r="H85" s="16" t="s">
        <v>469</v>
      </c>
      <c r="I85" s="16" t="s">
        <v>25</v>
      </c>
      <c r="J85" s="5">
        <v>2</v>
      </c>
      <c r="K85" s="5">
        <v>0</v>
      </c>
      <c r="L85" s="5">
        <v>0</v>
      </c>
      <c r="M85" s="5">
        <v>2</v>
      </c>
      <c r="N85" s="5">
        <v>0</v>
      </c>
      <c r="O85" s="5">
        <v>2</v>
      </c>
      <c r="P85" s="5">
        <v>0</v>
      </c>
      <c r="Q85" s="5">
        <v>0</v>
      </c>
      <c r="R85" s="5">
        <v>2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2</v>
      </c>
      <c r="Y85" s="5">
        <v>0</v>
      </c>
      <c r="Z85" s="5">
        <v>2</v>
      </c>
      <c r="AA85" s="5">
        <v>2</v>
      </c>
      <c r="AB85" s="30">
        <v>179.44000244140625</v>
      </c>
      <c r="AC85" s="5">
        <f t="shared" si="7"/>
        <v>14</v>
      </c>
      <c r="AD85" s="30">
        <f t="shared" si="8"/>
        <v>193.44000244140625</v>
      </c>
      <c r="AE85" s="30">
        <f t="shared" si="9"/>
        <v>60.878248401643717</v>
      </c>
    </row>
    <row r="86" spans="1:31" ht="75" x14ac:dyDescent="0.25">
      <c r="A86" s="5">
        <v>8</v>
      </c>
      <c r="B86" s="16" t="s">
        <v>666</v>
      </c>
      <c r="C86" s="16" t="s">
        <v>667</v>
      </c>
      <c r="D86" s="16">
        <v>2007</v>
      </c>
      <c r="E86" s="16">
        <v>2005</v>
      </c>
      <c r="F86" s="16" t="s">
        <v>668</v>
      </c>
      <c r="G86" s="16" t="s">
        <v>12</v>
      </c>
      <c r="H86" s="16" t="s">
        <v>438</v>
      </c>
      <c r="I86" s="16" t="s">
        <v>439</v>
      </c>
      <c r="J86" s="5">
        <v>0</v>
      </c>
      <c r="K86" s="5">
        <v>2</v>
      </c>
      <c r="L86" s="5">
        <v>0</v>
      </c>
      <c r="M86" s="5">
        <v>0</v>
      </c>
      <c r="N86" s="5">
        <v>2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30">
        <v>210</v>
      </c>
      <c r="AC86" s="5">
        <f t="shared" si="7"/>
        <v>4</v>
      </c>
      <c r="AD86" s="30">
        <f t="shared" si="8"/>
        <v>214</v>
      </c>
      <c r="AE86" s="30">
        <f t="shared" si="9"/>
        <v>77.977381738196144</v>
      </c>
    </row>
    <row r="87" spans="1:31" ht="60" x14ac:dyDescent="0.25">
      <c r="A87" s="5">
        <v>9</v>
      </c>
      <c r="B87" s="16" t="s">
        <v>664</v>
      </c>
      <c r="C87" s="16" t="s">
        <v>658</v>
      </c>
      <c r="D87" s="16">
        <v>2005</v>
      </c>
      <c r="E87" s="16">
        <v>2004</v>
      </c>
      <c r="F87" s="16" t="s">
        <v>665</v>
      </c>
      <c r="G87" s="16" t="s">
        <v>12</v>
      </c>
      <c r="H87" s="16" t="s">
        <v>35</v>
      </c>
      <c r="I87" s="16" t="s">
        <v>444</v>
      </c>
      <c r="J87" s="5">
        <v>2</v>
      </c>
      <c r="K87" s="5">
        <v>0</v>
      </c>
      <c r="L87" s="5">
        <v>2</v>
      </c>
      <c r="M87" s="5">
        <v>0</v>
      </c>
      <c r="N87" s="5">
        <v>2</v>
      </c>
      <c r="O87" s="5">
        <v>0</v>
      </c>
      <c r="P87" s="5">
        <v>0</v>
      </c>
      <c r="Q87" s="5">
        <v>0</v>
      </c>
      <c r="R87" s="5">
        <v>2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30">
        <v>210.24000549316406</v>
      </c>
      <c r="AC87" s="5">
        <f t="shared" si="7"/>
        <v>8</v>
      </c>
      <c r="AD87" s="30">
        <f t="shared" si="8"/>
        <v>218.24000549316406</v>
      </c>
      <c r="AE87" s="30">
        <f t="shared" si="9"/>
        <v>81.503667141134983</v>
      </c>
    </row>
    <row r="88" spans="1:31" ht="30" x14ac:dyDescent="0.25">
      <c r="A88" s="5"/>
      <c r="B88" s="16" t="s">
        <v>669</v>
      </c>
      <c r="C88" s="16" t="s">
        <v>670</v>
      </c>
      <c r="D88" s="16">
        <v>1952</v>
      </c>
      <c r="E88" s="16">
        <v>1951</v>
      </c>
      <c r="F88" s="16" t="s">
        <v>671</v>
      </c>
      <c r="G88" s="16" t="s">
        <v>12</v>
      </c>
      <c r="H88" s="16" t="s">
        <v>43</v>
      </c>
      <c r="I88" s="16" t="s">
        <v>44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30"/>
      <c r="AC88" s="5">
        <f t="shared" si="7"/>
        <v>0</v>
      </c>
      <c r="AD88" s="30" t="s">
        <v>644</v>
      </c>
      <c r="AE88" s="30" t="str">
        <f t="shared" si="9"/>
        <v/>
      </c>
    </row>
    <row r="90" spans="1:31" ht="18.75" x14ac:dyDescent="0.25">
      <c r="A90" s="20" t="s">
        <v>672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31" x14ac:dyDescent="0.25">
      <c r="A91" s="25" t="s">
        <v>637</v>
      </c>
      <c r="B91" s="25" t="s">
        <v>1</v>
      </c>
      <c r="C91" s="25" t="s">
        <v>2</v>
      </c>
      <c r="D91" s="25" t="s">
        <v>334</v>
      </c>
      <c r="E91" s="25" t="s">
        <v>335</v>
      </c>
      <c r="F91" s="25" t="s">
        <v>3</v>
      </c>
      <c r="G91" s="25" t="s">
        <v>4</v>
      </c>
      <c r="H91" s="25" t="s">
        <v>5</v>
      </c>
      <c r="I91" s="25" t="s">
        <v>6</v>
      </c>
      <c r="J91" s="25">
        <v>1</v>
      </c>
      <c r="K91" s="25">
        <v>2</v>
      </c>
      <c r="L91" s="25">
        <v>3</v>
      </c>
      <c r="M91" s="25">
        <v>4</v>
      </c>
      <c r="N91" s="25">
        <v>5</v>
      </c>
      <c r="O91" s="25">
        <v>6</v>
      </c>
      <c r="P91" s="25">
        <v>7</v>
      </c>
      <c r="Q91" s="25">
        <v>8</v>
      </c>
      <c r="R91" s="25">
        <v>9</v>
      </c>
      <c r="S91" s="25">
        <v>10</v>
      </c>
      <c r="T91" s="25">
        <v>11</v>
      </c>
      <c r="U91" s="25">
        <v>12</v>
      </c>
      <c r="V91" s="25">
        <v>13</v>
      </c>
      <c r="W91" s="25">
        <v>14</v>
      </c>
      <c r="X91" s="25">
        <v>15</v>
      </c>
      <c r="Y91" s="25">
        <v>16</v>
      </c>
      <c r="Z91" s="25">
        <v>17</v>
      </c>
      <c r="AA91" s="25">
        <v>18</v>
      </c>
      <c r="AB91" s="25" t="s">
        <v>639</v>
      </c>
      <c r="AC91" s="25" t="s">
        <v>640</v>
      </c>
      <c r="AD91" s="25" t="s">
        <v>641</v>
      </c>
      <c r="AE91" s="25" t="s">
        <v>642</v>
      </c>
    </row>
    <row r="92" spans="1:3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ht="45" x14ac:dyDescent="0.25">
      <c r="A93" s="27">
        <v>1</v>
      </c>
      <c r="B93" s="28" t="s">
        <v>186</v>
      </c>
      <c r="C93" s="28">
        <v>1999</v>
      </c>
      <c r="D93" s="28">
        <v>1999</v>
      </c>
      <c r="E93" s="28">
        <v>1999</v>
      </c>
      <c r="F93" s="28" t="s">
        <v>42</v>
      </c>
      <c r="G93" s="28" t="s">
        <v>12</v>
      </c>
      <c r="H93" s="28" t="s">
        <v>176</v>
      </c>
      <c r="I93" s="28" t="s">
        <v>187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9">
        <v>98.839996337890625</v>
      </c>
      <c r="AC93" s="27">
        <f t="shared" ref="AC93:AC122" si="10">SUM(J93:AA93)</f>
        <v>0</v>
      </c>
      <c r="AD93" s="29">
        <f t="shared" ref="AD93:AD122" si="11">AB93+AC93</f>
        <v>98.839996337890625</v>
      </c>
      <c r="AE93" s="29">
        <f t="shared" ref="AE93:AE122" si="12">IF( AND(ISNUMBER(AD$93),ISNUMBER(AD93)),(AD93-AD$93)/AD$93*100,"")</f>
        <v>0</v>
      </c>
    </row>
    <row r="94" spans="1:31" ht="45" x14ac:dyDescent="0.25">
      <c r="A94" s="5">
        <v>2</v>
      </c>
      <c r="B94" s="16" t="s">
        <v>175</v>
      </c>
      <c r="C94" s="16">
        <v>1997</v>
      </c>
      <c r="D94" s="16">
        <v>1997</v>
      </c>
      <c r="E94" s="16">
        <v>1997</v>
      </c>
      <c r="F94" s="16" t="s">
        <v>42</v>
      </c>
      <c r="G94" s="16" t="s">
        <v>12</v>
      </c>
      <c r="H94" s="16" t="s">
        <v>176</v>
      </c>
      <c r="I94" s="16" t="s">
        <v>177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30">
        <v>100.02999877929687</v>
      </c>
      <c r="AC94" s="5">
        <f t="shared" si="10"/>
        <v>0</v>
      </c>
      <c r="AD94" s="30">
        <f t="shared" si="11"/>
        <v>100.02999877929687</v>
      </c>
      <c r="AE94" s="30">
        <f t="shared" si="12"/>
        <v>1.2039685203327539</v>
      </c>
    </row>
    <row r="95" spans="1:31" ht="75" x14ac:dyDescent="0.25">
      <c r="A95" s="5">
        <v>3</v>
      </c>
      <c r="B95" s="16" t="s">
        <v>230</v>
      </c>
      <c r="C95" s="16">
        <v>2001</v>
      </c>
      <c r="D95" s="16">
        <v>2001</v>
      </c>
      <c r="E95" s="16">
        <v>2001</v>
      </c>
      <c r="F95" s="16" t="s">
        <v>42</v>
      </c>
      <c r="G95" s="16" t="s">
        <v>12</v>
      </c>
      <c r="H95" s="16" t="s">
        <v>231</v>
      </c>
      <c r="I95" s="16" t="s">
        <v>232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2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30">
        <v>106.80999755859375</v>
      </c>
      <c r="AC95" s="5">
        <f t="shared" si="10"/>
        <v>2</v>
      </c>
      <c r="AD95" s="30">
        <f t="shared" si="11"/>
        <v>108.80999755859375</v>
      </c>
      <c r="AE95" s="30">
        <f t="shared" si="12"/>
        <v>10.08701091673462</v>
      </c>
    </row>
    <row r="96" spans="1:31" ht="60" x14ac:dyDescent="0.25">
      <c r="A96" s="5">
        <v>4</v>
      </c>
      <c r="B96" s="16" t="s">
        <v>87</v>
      </c>
      <c r="C96" s="16">
        <v>2003</v>
      </c>
      <c r="D96" s="16">
        <v>2003</v>
      </c>
      <c r="E96" s="16">
        <v>2003</v>
      </c>
      <c r="F96" s="16" t="s">
        <v>55</v>
      </c>
      <c r="G96" s="16" t="s">
        <v>67</v>
      </c>
      <c r="H96" s="16" t="s">
        <v>68</v>
      </c>
      <c r="I96" s="16" t="s">
        <v>69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30">
        <v>109.90000152587891</v>
      </c>
      <c r="AC96" s="5">
        <f t="shared" si="10"/>
        <v>0</v>
      </c>
      <c r="AD96" s="30">
        <f t="shared" si="11"/>
        <v>109.90000152587891</v>
      </c>
      <c r="AE96" s="30">
        <f t="shared" si="12"/>
        <v>11.189807363184203</v>
      </c>
    </row>
    <row r="97" spans="1:31" ht="90" x14ac:dyDescent="0.25">
      <c r="A97" s="5">
        <v>5</v>
      </c>
      <c r="B97" s="16" t="s">
        <v>281</v>
      </c>
      <c r="C97" s="16">
        <v>2001</v>
      </c>
      <c r="D97" s="16">
        <v>2001</v>
      </c>
      <c r="E97" s="16">
        <v>2001</v>
      </c>
      <c r="F97" s="16" t="s">
        <v>55</v>
      </c>
      <c r="G97" s="16" t="s">
        <v>67</v>
      </c>
      <c r="H97" s="16" t="s">
        <v>278</v>
      </c>
      <c r="I97" s="16" t="s">
        <v>279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2</v>
      </c>
      <c r="AA97" s="5">
        <v>0</v>
      </c>
      <c r="AB97" s="30">
        <v>109.05999755859375</v>
      </c>
      <c r="AC97" s="5">
        <f t="shared" si="10"/>
        <v>2</v>
      </c>
      <c r="AD97" s="30">
        <f t="shared" si="11"/>
        <v>111.05999755859375</v>
      </c>
      <c r="AE97" s="30">
        <f t="shared" si="12"/>
        <v>12.363417314310997</v>
      </c>
    </row>
    <row r="98" spans="1:31" ht="60" x14ac:dyDescent="0.25">
      <c r="A98" s="5">
        <v>6</v>
      </c>
      <c r="B98" s="16" t="s">
        <v>222</v>
      </c>
      <c r="C98" s="16">
        <v>2003</v>
      </c>
      <c r="D98" s="16">
        <v>2003</v>
      </c>
      <c r="E98" s="16">
        <v>2003</v>
      </c>
      <c r="F98" s="16" t="s">
        <v>55</v>
      </c>
      <c r="G98" s="16" t="s">
        <v>97</v>
      </c>
      <c r="H98" s="16" t="s">
        <v>98</v>
      </c>
      <c r="I98" s="16" t="s">
        <v>223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30">
        <v>113.02999877929687</v>
      </c>
      <c r="AC98" s="5">
        <f t="shared" si="10"/>
        <v>0</v>
      </c>
      <c r="AD98" s="30">
        <f t="shared" si="11"/>
        <v>113.02999877929687</v>
      </c>
      <c r="AE98" s="30">
        <f t="shared" si="12"/>
        <v>14.356538817440716</v>
      </c>
    </row>
    <row r="99" spans="1:31" ht="45" x14ac:dyDescent="0.25">
      <c r="A99" s="5">
        <v>7</v>
      </c>
      <c r="B99" s="16" t="s">
        <v>301</v>
      </c>
      <c r="C99" s="16">
        <v>1984</v>
      </c>
      <c r="D99" s="16">
        <v>1984</v>
      </c>
      <c r="E99" s="16">
        <v>1984</v>
      </c>
      <c r="F99" s="16">
        <v>1</v>
      </c>
      <c r="G99" s="16" t="s">
        <v>12</v>
      </c>
      <c r="H99" s="16" t="s">
        <v>140</v>
      </c>
      <c r="I99" s="16" t="s">
        <v>302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30">
        <v>114.97000122070312</v>
      </c>
      <c r="AC99" s="5">
        <f t="shared" si="10"/>
        <v>0</v>
      </c>
      <c r="AD99" s="30">
        <f t="shared" si="11"/>
        <v>114.97000122070312</v>
      </c>
      <c r="AE99" s="30">
        <f t="shared" si="12"/>
        <v>16.319309470298929</v>
      </c>
    </row>
    <row r="100" spans="1:31" ht="30" x14ac:dyDescent="0.25">
      <c r="A100" s="5">
        <v>8</v>
      </c>
      <c r="B100" s="16" t="s">
        <v>225</v>
      </c>
      <c r="C100" s="16">
        <v>1998</v>
      </c>
      <c r="D100" s="16">
        <v>1998</v>
      </c>
      <c r="E100" s="16">
        <v>1998</v>
      </c>
      <c r="F100" s="16">
        <v>1</v>
      </c>
      <c r="G100" s="16" t="s">
        <v>12</v>
      </c>
      <c r="H100" s="16" t="s">
        <v>84</v>
      </c>
      <c r="I100" s="16" t="s">
        <v>173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30">
        <v>117.30000305175781</v>
      </c>
      <c r="AC100" s="5">
        <f t="shared" si="10"/>
        <v>0</v>
      </c>
      <c r="AD100" s="30">
        <f t="shared" si="11"/>
        <v>117.30000305175781</v>
      </c>
      <c r="AE100" s="30">
        <f t="shared" si="12"/>
        <v>18.676656614555625</v>
      </c>
    </row>
    <row r="101" spans="1:31" ht="30" x14ac:dyDescent="0.25">
      <c r="A101" s="5">
        <v>9</v>
      </c>
      <c r="B101" s="16" t="s">
        <v>197</v>
      </c>
      <c r="C101" s="16">
        <v>1978</v>
      </c>
      <c r="D101" s="16">
        <v>1978</v>
      </c>
      <c r="E101" s="16">
        <v>1978</v>
      </c>
      <c r="F101" s="16" t="s">
        <v>55</v>
      </c>
      <c r="G101" s="16" t="s">
        <v>12</v>
      </c>
      <c r="H101" s="16" t="s">
        <v>81</v>
      </c>
      <c r="I101" s="16" t="s">
        <v>198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30">
        <v>117.73999786376953</v>
      </c>
      <c r="AC101" s="5">
        <f t="shared" si="10"/>
        <v>0</v>
      </c>
      <c r="AD101" s="30">
        <f t="shared" si="11"/>
        <v>117.73999786376953</v>
      </c>
      <c r="AE101" s="30">
        <f t="shared" si="12"/>
        <v>19.121815283428468</v>
      </c>
    </row>
    <row r="102" spans="1:31" ht="30" x14ac:dyDescent="0.25">
      <c r="A102" s="5">
        <v>10</v>
      </c>
      <c r="B102" s="16" t="s">
        <v>258</v>
      </c>
      <c r="C102" s="16">
        <v>1974</v>
      </c>
      <c r="D102" s="16">
        <v>1974</v>
      </c>
      <c r="E102" s="16">
        <v>1974</v>
      </c>
      <c r="F102" s="16">
        <v>1</v>
      </c>
      <c r="G102" s="16" t="s">
        <v>12</v>
      </c>
      <c r="H102" s="16" t="s">
        <v>13</v>
      </c>
      <c r="I102" s="16" t="s">
        <v>44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</v>
      </c>
      <c r="W102" s="5">
        <v>0</v>
      </c>
      <c r="X102" s="5">
        <v>0</v>
      </c>
      <c r="Y102" s="5">
        <v>0</v>
      </c>
      <c r="Z102" s="5">
        <v>0</v>
      </c>
      <c r="AA102" s="5">
        <v>2</v>
      </c>
      <c r="AB102" s="30">
        <v>114.5</v>
      </c>
      <c r="AC102" s="5">
        <f t="shared" si="10"/>
        <v>4</v>
      </c>
      <c r="AD102" s="30">
        <f t="shared" si="11"/>
        <v>118.5</v>
      </c>
      <c r="AE102" s="30">
        <f t="shared" si="12"/>
        <v>19.890736939022581</v>
      </c>
    </row>
    <row r="103" spans="1:31" ht="30" x14ac:dyDescent="0.25">
      <c r="A103" s="5">
        <v>11</v>
      </c>
      <c r="B103" s="16" t="s">
        <v>172</v>
      </c>
      <c r="C103" s="16">
        <v>1997</v>
      </c>
      <c r="D103" s="16">
        <v>1997</v>
      </c>
      <c r="E103" s="16">
        <v>1997</v>
      </c>
      <c r="F103" s="16">
        <v>1</v>
      </c>
      <c r="G103" s="16" t="s">
        <v>12</v>
      </c>
      <c r="H103" s="16" t="s">
        <v>84</v>
      </c>
      <c r="I103" s="16" t="s">
        <v>173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30">
        <v>119.16999816894531</v>
      </c>
      <c r="AC103" s="5">
        <f t="shared" si="10"/>
        <v>0</v>
      </c>
      <c r="AD103" s="30">
        <f t="shared" si="11"/>
        <v>119.16999816894531</v>
      </c>
      <c r="AE103" s="30">
        <f t="shared" si="12"/>
        <v>20.568598324867722</v>
      </c>
    </row>
    <row r="104" spans="1:31" x14ac:dyDescent="0.25">
      <c r="A104" s="5">
        <v>12</v>
      </c>
      <c r="B104" s="16" t="s">
        <v>217</v>
      </c>
      <c r="C104" s="16">
        <v>1994</v>
      </c>
      <c r="D104" s="16">
        <v>1994</v>
      </c>
      <c r="E104" s="16">
        <v>1994</v>
      </c>
      <c r="F104" s="16" t="s">
        <v>18</v>
      </c>
      <c r="G104" s="16" t="s">
        <v>12</v>
      </c>
      <c r="H104" s="16" t="s">
        <v>137</v>
      </c>
      <c r="I104" s="16" t="s">
        <v>218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2</v>
      </c>
      <c r="Y104" s="5">
        <v>0</v>
      </c>
      <c r="Z104" s="5">
        <v>0</v>
      </c>
      <c r="AA104" s="5">
        <v>0</v>
      </c>
      <c r="AB104" s="30">
        <v>122.04000091552734</v>
      </c>
      <c r="AC104" s="5">
        <f t="shared" si="10"/>
        <v>2</v>
      </c>
      <c r="AD104" s="30">
        <f t="shared" si="11"/>
        <v>124.04000091552734</v>
      </c>
      <c r="AE104" s="30">
        <f t="shared" si="12"/>
        <v>25.49575628421611</v>
      </c>
    </row>
    <row r="105" spans="1:31" ht="30" x14ac:dyDescent="0.25">
      <c r="A105" s="5">
        <v>13</v>
      </c>
      <c r="B105" s="16" t="s">
        <v>146</v>
      </c>
      <c r="C105" s="16">
        <v>2002</v>
      </c>
      <c r="D105" s="16">
        <v>2002</v>
      </c>
      <c r="E105" s="16">
        <v>2002</v>
      </c>
      <c r="F105" s="16" t="s">
        <v>55</v>
      </c>
      <c r="G105" s="16" t="s">
        <v>147</v>
      </c>
      <c r="H105" s="16" t="s">
        <v>148</v>
      </c>
      <c r="I105" s="16" t="s">
        <v>149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2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2</v>
      </c>
      <c r="Z105" s="5">
        <v>0</v>
      </c>
      <c r="AA105" s="5">
        <v>0</v>
      </c>
      <c r="AB105" s="30">
        <v>126.75</v>
      </c>
      <c r="AC105" s="5">
        <f t="shared" si="10"/>
        <v>4</v>
      </c>
      <c r="AD105" s="30">
        <f t="shared" si="11"/>
        <v>130.75</v>
      </c>
      <c r="AE105" s="30">
        <f t="shared" si="12"/>
        <v>32.284505103605085</v>
      </c>
    </row>
    <row r="106" spans="1:31" ht="30" x14ac:dyDescent="0.25">
      <c r="A106" s="5">
        <v>14</v>
      </c>
      <c r="B106" s="16" t="s">
        <v>136</v>
      </c>
      <c r="C106" s="16">
        <v>1992</v>
      </c>
      <c r="D106" s="16">
        <v>1992</v>
      </c>
      <c r="E106" s="16">
        <v>1992</v>
      </c>
      <c r="F106" s="16" t="s">
        <v>18</v>
      </c>
      <c r="G106" s="16" t="s">
        <v>12</v>
      </c>
      <c r="H106" s="16" t="s">
        <v>137</v>
      </c>
      <c r="I106" s="16" t="s">
        <v>44</v>
      </c>
      <c r="J106" s="5">
        <v>0</v>
      </c>
      <c r="K106" s="5">
        <v>2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30">
        <v>132.61000061035156</v>
      </c>
      <c r="AC106" s="5">
        <f t="shared" si="10"/>
        <v>2</v>
      </c>
      <c r="AD106" s="30">
        <f t="shared" si="11"/>
        <v>134.61000061035156</v>
      </c>
      <c r="AE106" s="30">
        <f t="shared" si="12"/>
        <v>36.189807363184201</v>
      </c>
    </row>
    <row r="107" spans="1:31" ht="45" x14ac:dyDescent="0.25">
      <c r="A107" s="5">
        <v>15</v>
      </c>
      <c r="B107" s="16" t="s">
        <v>161</v>
      </c>
      <c r="C107" s="16">
        <v>2005</v>
      </c>
      <c r="D107" s="16">
        <v>2005</v>
      </c>
      <c r="E107" s="16">
        <v>2005</v>
      </c>
      <c r="F107" s="16" t="s">
        <v>18</v>
      </c>
      <c r="G107" s="16" t="s">
        <v>12</v>
      </c>
      <c r="H107" s="16" t="s">
        <v>84</v>
      </c>
      <c r="I107" s="16" t="s">
        <v>162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30">
        <v>139.3800048828125</v>
      </c>
      <c r="AC107" s="5">
        <f t="shared" si="10"/>
        <v>0</v>
      </c>
      <c r="AD107" s="30">
        <f t="shared" si="11"/>
        <v>139.3800048828125</v>
      </c>
      <c r="AE107" s="30">
        <f t="shared" si="12"/>
        <v>41.015793248649416</v>
      </c>
    </row>
    <row r="108" spans="1:31" ht="60" x14ac:dyDescent="0.25">
      <c r="A108" s="5">
        <v>16</v>
      </c>
      <c r="B108" s="16" t="s">
        <v>101</v>
      </c>
      <c r="C108" s="16">
        <v>2003</v>
      </c>
      <c r="D108" s="16">
        <v>2003</v>
      </c>
      <c r="E108" s="16">
        <v>2003</v>
      </c>
      <c r="F108" s="16">
        <v>3</v>
      </c>
      <c r="G108" s="16" t="s">
        <v>12</v>
      </c>
      <c r="H108" s="16" t="s">
        <v>35</v>
      </c>
      <c r="I108" s="16" t="s">
        <v>63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30">
        <v>143.52999877929687</v>
      </c>
      <c r="AC108" s="5">
        <f t="shared" si="10"/>
        <v>0</v>
      </c>
      <c r="AD108" s="30">
        <f t="shared" si="11"/>
        <v>143.52999877929687</v>
      </c>
      <c r="AE108" s="30">
        <f t="shared" si="12"/>
        <v>45.214492206809396</v>
      </c>
    </row>
    <row r="109" spans="1:31" ht="45" x14ac:dyDescent="0.25">
      <c r="A109" s="5">
        <v>17</v>
      </c>
      <c r="B109" s="16" t="s">
        <v>164</v>
      </c>
      <c r="C109" s="16">
        <v>2006</v>
      </c>
      <c r="D109" s="16">
        <v>2006</v>
      </c>
      <c r="E109" s="16">
        <v>2006</v>
      </c>
      <c r="F109" s="16" t="s">
        <v>18</v>
      </c>
      <c r="G109" s="16" t="s">
        <v>12</v>
      </c>
      <c r="H109" s="16" t="s">
        <v>84</v>
      </c>
      <c r="I109" s="16" t="s">
        <v>162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2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30">
        <v>149.8699951171875</v>
      </c>
      <c r="AC109" s="5">
        <f t="shared" si="10"/>
        <v>2</v>
      </c>
      <c r="AD109" s="30">
        <f t="shared" si="11"/>
        <v>151.8699951171875</v>
      </c>
      <c r="AE109" s="30">
        <f t="shared" si="12"/>
        <v>53.652368215403968</v>
      </c>
    </row>
    <row r="110" spans="1:31" ht="30" x14ac:dyDescent="0.25">
      <c r="A110" s="5">
        <v>18</v>
      </c>
      <c r="B110" s="16" t="s">
        <v>291</v>
      </c>
      <c r="C110" s="16">
        <v>2006</v>
      </c>
      <c r="D110" s="16">
        <v>2006</v>
      </c>
      <c r="E110" s="16">
        <v>2006</v>
      </c>
      <c r="F110" s="16" t="s">
        <v>62</v>
      </c>
      <c r="G110" s="16" t="s">
        <v>12</v>
      </c>
      <c r="H110" s="16" t="s">
        <v>84</v>
      </c>
      <c r="I110" s="16" t="s">
        <v>173</v>
      </c>
      <c r="J110" s="5">
        <v>0</v>
      </c>
      <c r="K110" s="5">
        <v>0</v>
      </c>
      <c r="L110" s="5">
        <v>0</v>
      </c>
      <c r="M110" s="5">
        <v>2</v>
      </c>
      <c r="N110" s="5">
        <v>2</v>
      </c>
      <c r="O110" s="5">
        <v>0</v>
      </c>
      <c r="P110" s="5">
        <v>0</v>
      </c>
      <c r="Q110" s="5">
        <v>0</v>
      </c>
      <c r="R110" s="5">
        <v>2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2</v>
      </c>
      <c r="AB110" s="30">
        <v>146.10000610351562</v>
      </c>
      <c r="AC110" s="5">
        <f t="shared" si="10"/>
        <v>8</v>
      </c>
      <c r="AD110" s="30">
        <f t="shared" si="11"/>
        <v>154.10000610351562</v>
      </c>
      <c r="AE110" s="30">
        <f t="shared" si="12"/>
        <v>55.908551004711946</v>
      </c>
    </row>
    <row r="111" spans="1:31" ht="30" x14ac:dyDescent="0.25">
      <c r="A111" s="5">
        <v>19</v>
      </c>
      <c r="B111" s="16" t="s">
        <v>262</v>
      </c>
      <c r="C111" s="16">
        <v>2010</v>
      </c>
      <c r="D111" s="16">
        <v>2010</v>
      </c>
      <c r="E111" s="16">
        <v>2010</v>
      </c>
      <c r="F111" s="16" t="s">
        <v>18</v>
      </c>
      <c r="G111" s="16" t="s">
        <v>67</v>
      </c>
      <c r="H111" s="16" t="s">
        <v>263</v>
      </c>
      <c r="I111" s="16" t="s">
        <v>264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30">
        <v>160.33000183105469</v>
      </c>
      <c r="AC111" s="5">
        <f t="shared" si="10"/>
        <v>0</v>
      </c>
      <c r="AD111" s="30">
        <f t="shared" si="11"/>
        <v>160.33000183105469</v>
      </c>
      <c r="AE111" s="30">
        <f t="shared" si="12"/>
        <v>62.21166306295347</v>
      </c>
    </row>
    <row r="112" spans="1:31" x14ac:dyDescent="0.25">
      <c r="A112" s="5">
        <v>20</v>
      </c>
      <c r="B112" s="16" t="s">
        <v>113</v>
      </c>
      <c r="C112" s="16">
        <v>1951</v>
      </c>
      <c r="D112" s="16">
        <v>1951</v>
      </c>
      <c r="E112" s="16">
        <v>1951</v>
      </c>
      <c r="F112" s="16" t="s">
        <v>55</v>
      </c>
      <c r="G112" s="16" t="s">
        <v>12</v>
      </c>
      <c r="H112" s="16" t="s">
        <v>114</v>
      </c>
      <c r="I112" s="16"/>
      <c r="J112" s="5">
        <v>2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30">
        <v>158.58000183105469</v>
      </c>
      <c r="AC112" s="5">
        <f t="shared" si="10"/>
        <v>2</v>
      </c>
      <c r="AD112" s="30">
        <f t="shared" si="11"/>
        <v>160.58000183105469</v>
      </c>
      <c r="AE112" s="30">
        <f t="shared" si="12"/>
        <v>62.464597107128618</v>
      </c>
    </row>
    <row r="113" spans="1:31" ht="60" x14ac:dyDescent="0.25">
      <c r="A113" s="5">
        <v>21</v>
      </c>
      <c r="B113" s="16" t="s">
        <v>61</v>
      </c>
      <c r="C113" s="16">
        <v>2007</v>
      </c>
      <c r="D113" s="16">
        <v>2007</v>
      </c>
      <c r="E113" s="16">
        <v>2007</v>
      </c>
      <c r="F113" s="16" t="s">
        <v>62</v>
      </c>
      <c r="G113" s="16" t="s">
        <v>12</v>
      </c>
      <c r="H113" s="16" t="s">
        <v>35</v>
      </c>
      <c r="I113" s="16" t="s">
        <v>63</v>
      </c>
      <c r="J113" s="5">
        <v>0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2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30">
        <v>158.1199951171875</v>
      </c>
      <c r="AC113" s="5">
        <f t="shared" si="10"/>
        <v>4</v>
      </c>
      <c r="AD113" s="30">
        <f t="shared" si="11"/>
        <v>162.1199951171875</v>
      </c>
      <c r="AE113" s="30">
        <f t="shared" si="12"/>
        <v>64.022664026585247</v>
      </c>
    </row>
    <row r="114" spans="1:31" ht="30" x14ac:dyDescent="0.25">
      <c r="A114" s="5">
        <v>22</v>
      </c>
      <c r="B114" s="16" t="s">
        <v>304</v>
      </c>
      <c r="C114" s="16">
        <v>2008</v>
      </c>
      <c r="D114" s="16">
        <v>2008</v>
      </c>
      <c r="E114" s="16">
        <v>2008</v>
      </c>
      <c r="F114" s="16" t="s">
        <v>18</v>
      </c>
      <c r="G114" s="16" t="s">
        <v>12</v>
      </c>
      <c r="H114" s="16"/>
      <c r="I114" s="16" t="s">
        <v>173</v>
      </c>
      <c r="J114" s="5">
        <v>0</v>
      </c>
      <c r="K114" s="5">
        <v>0</v>
      </c>
      <c r="L114" s="5">
        <v>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5">
        <v>2</v>
      </c>
      <c r="AB114" s="30">
        <v>230.55999755859375</v>
      </c>
      <c r="AC114" s="5">
        <f t="shared" si="10"/>
        <v>8</v>
      </c>
      <c r="AD114" s="30">
        <f t="shared" si="11"/>
        <v>238.55999755859375</v>
      </c>
      <c r="AE114" s="30">
        <f t="shared" si="12"/>
        <v>141.3597798436391</v>
      </c>
    </row>
    <row r="115" spans="1:31" ht="30" x14ac:dyDescent="0.25">
      <c r="A115" s="5"/>
      <c r="B115" s="16" t="s">
        <v>122</v>
      </c>
      <c r="C115" s="16">
        <v>1994</v>
      </c>
      <c r="D115" s="16">
        <v>1994</v>
      </c>
      <c r="E115" s="16">
        <v>1994</v>
      </c>
      <c r="F115" s="16" t="s">
        <v>18</v>
      </c>
      <c r="G115" s="16" t="s">
        <v>12</v>
      </c>
      <c r="H115" s="16" t="s">
        <v>73</v>
      </c>
      <c r="I115" s="16" t="s">
        <v>20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30"/>
      <c r="AC115" s="5">
        <f t="shared" si="10"/>
        <v>0</v>
      </c>
      <c r="AD115" s="30" t="s">
        <v>644</v>
      </c>
      <c r="AE115" s="30" t="str">
        <f t="shared" si="12"/>
        <v/>
      </c>
    </row>
    <row r="116" spans="1:31" ht="30" x14ac:dyDescent="0.25">
      <c r="A116" s="5"/>
      <c r="B116" s="16" t="s">
        <v>157</v>
      </c>
      <c r="C116" s="16">
        <v>1998</v>
      </c>
      <c r="D116" s="16">
        <v>1998</v>
      </c>
      <c r="E116" s="16">
        <v>1998</v>
      </c>
      <c r="F116" s="16" t="s">
        <v>18</v>
      </c>
      <c r="G116" s="16" t="s">
        <v>12</v>
      </c>
      <c r="H116" s="16" t="s">
        <v>52</v>
      </c>
      <c r="I116" s="16" t="s">
        <v>44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30"/>
      <c r="AC116" s="5">
        <f t="shared" si="10"/>
        <v>0</v>
      </c>
      <c r="AD116" s="30" t="s">
        <v>644</v>
      </c>
      <c r="AE116" s="30" t="str">
        <f t="shared" si="12"/>
        <v/>
      </c>
    </row>
    <row r="117" spans="1:31" ht="30" x14ac:dyDescent="0.25">
      <c r="A117" s="5"/>
      <c r="B117" s="16" t="s">
        <v>51</v>
      </c>
      <c r="C117" s="16">
        <v>1998</v>
      </c>
      <c r="D117" s="16">
        <v>1998</v>
      </c>
      <c r="E117" s="16">
        <v>1998</v>
      </c>
      <c r="F117" s="16" t="s">
        <v>18</v>
      </c>
      <c r="G117" s="16" t="s">
        <v>12</v>
      </c>
      <c r="H117" s="16" t="s">
        <v>52</v>
      </c>
      <c r="I117" s="16" t="s">
        <v>44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30"/>
      <c r="AC117" s="5">
        <f t="shared" si="10"/>
        <v>0</v>
      </c>
      <c r="AD117" s="30" t="s">
        <v>644</v>
      </c>
      <c r="AE117" s="30" t="str">
        <f t="shared" si="12"/>
        <v/>
      </c>
    </row>
    <row r="118" spans="1:31" ht="75" x14ac:dyDescent="0.25">
      <c r="A118" s="5"/>
      <c r="B118" s="16" t="s">
        <v>17</v>
      </c>
      <c r="C118" s="16">
        <v>1997</v>
      </c>
      <c r="D118" s="16">
        <v>1997</v>
      </c>
      <c r="E118" s="16">
        <v>1997</v>
      </c>
      <c r="F118" s="16" t="s">
        <v>18</v>
      </c>
      <c r="G118" s="16" t="s">
        <v>12</v>
      </c>
      <c r="H118" s="16" t="s">
        <v>19</v>
      </c>
      <c r="I118" s="16" t="s">
        <v>20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30"/>
      <c r="AC118" s="5">
        <f t="shared" si="10"/>
        <v>0</v>
      </c>
      <c r="AD118" s="30" t="s">
        <v>644</v>
      </c>
      <c r="AE118" s="30" t="str">
        <f t="shared" si="12"/>
        <v/>
      </c>
    </row>
    <row r="119" spans="1:31" ht="30" x14ac:dyDescent="0.25">
      <c r="A119" s="5"/>
      <c r="B119" s="16" t="s">
        <v>212</v>
      </c>
      <c r="C119" s="16">
        <v>2007</v>
      </c>
      <c r="D119" s="16">
        <v>2007</v>
      </c>
      <c r="E119" s="16">
        <v>2007</v>
      </c>
      <c r="F119" s="16" t="s">
        <v>673</v>
      </c>
      <c r="G119" s="16" t="s">
        <v>147</v>
      </c>
      <c r="H119" s="16" t="s">
        <v>214</v>
      </c>
      <c r="I119" s="16" t="s">
        <v>215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30"/>
      <c r="AC119" s="5">
        <f t="shared" si="10"/>
        <v>0</v>
      </c>
      <c r="AD119" s="30" t="s">
        <v>644</v>
      </c>
      <c r="AE119" s="30" t="str">
        <f t="shared" si="12"/>
        <v/>
      </c>
    </row>
    <row r="120" spans="1:31" ht="75" x14ac:dyDescent="0.25">
      <c r="A120" s="5"/>
      <c r="B120" s="16" t="s">
        <v>234</v>
      </c>
      <c r="C120" s="16">
        <v>2005</v>
      </c>
      <c r="D120" s="16">
        <v>2005</v>
      </c>
      <c r="E120" s="16">
        <v>2005</v>
      </c>
      <c r="F120" s="16">
        <v>2</v>
      </c>
      <c r="G120" s="16" t="s">
        <v>12</v>
      </c>
      <c r="H120" s="16" t="s">
        <v>231</v>
      </c>
      <c r="I120" s="16" t="s">
        <v>235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30"/>
      <c r="AC120" s="5">
        <f t="shared" si="10"/>
        <v>0</v>
      </c>
      <c r="AD120" s="30" t="s">
        <v>644</v>
      </c>
      <c r="AE120" s="30" t="str">
        <f t="shared" si="12"/>
        <v/>
      </c>
    </row>
    <row r="121" spans="1:31" ht="45" x14ac:dyDescent="0.25">
      <c r="A121" s="5"/>
      <c r="B121" s="16" t="s">
        <v>124</v>
      </c>
      <c r="C121" s="16">
        <v>1997</v>
      </c>
      <c r="D121" s="16">
        <v>1997</v>
      </c>
      <c r="E121" s="16">
        <v>1997</v>
      </c>
      <c r="F121" s="16" t="s">
        <v>55</v>
      </c>
      <c r="G121" s="16" t="s">
        <v>12</v>
      </c>
      <c r="H121" s="16" t="s">
        <v>35</v>
      </c>
      <c r="I121" s="16" t="s">
        <v>59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30"/>
      <c r="AC121" s="5">
        <f t="shared" si="10"/>
        <v>0</v>
      </c>
      <c r="AD121" s="30" t="s">
        <v>644</v>
      </c>
      <c r="AE121" s="30" t="str">
        <f t="shared" si="12"/>
        <v/>
      </c>
    </row>
    <row r="122" spans="1:31" ht="30" x14ac:dyDescent="0.25">
      <c r="A122" s="5"/>
      <c r="B122" s="16" t="s">
        <v>166</v>
      </c>
      <c r="C122" s="16">
        <v>1986</v>
      </c>
      <c r="D122" s="16">
        <v>1986</v>
      </c>
      <c r="E122" s="16">
        <v>1986</v>
      </c>
      <c r="F122" s="16" t="s">
        <v>18</v>
      </c>
      <c r="G122" s="16" t="s">
        <v>12</v>
      </c>
      <c r="H122" s="16" t="s">
        <v>38</v>
      </c>
      <c r="I122" s="16" t="s">
        <v>39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30"/>
      <c r="AC122" s="5">
        <f t="shared" si="10"/>
        <v>0</v>
      </c>
      <c r="AD122" s="30" t="s">
        <v>644</v>
      </c>
      <c r="AE122" s="30" t="str">
        <f t="shared" si="12"/>
        <v/>
      </c>
    </row>
    <row r="124" spans="1:31" ht="18.75" x14ac:dyDescent="0.25">
      <c r="A124" s="20" t="s">
        <v>674</v>
      </c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31" x14ac:dyDescent="0.25">
      <c r="A125" s="25" t="s">
        <v>637</v>
      </c>
      <c r="B125" s="25" t="s">
        <v>1</v>
      </c>
      <c r="C125" s="25" t="s">
        <v>2</v>
      </c>
      <c r="D125" s="25" t="s">
        <v>334</v>
      </c>
      <c r="E125" s="25" t="s">
        <v>335</v>
      </c>
      <c r="F125" s="25" t="s">
        <v>3</v>
      </c>
      <c r="G125" s="25" t="s">
        <v>4</v>
      </c>
      <c r="H125" s="25" t="s">
        <v>5</v>
      </c>
      <c r="I125" s="25" t="s">
        <v>6</v>
      </c>
      <c r="J125" s="25">
        <v>1</v>
      </c>
      <c r="K125" s="25">
        <v>2</v>
      </c>
      <c r="L125" s="25">
        <v>3</v>
      </c>
      <c r="M125" s="25">
        <v>4</v>
      </c>
      <c r="N125" s="25">
        <v>5</v>
      </c>
      <c r="O125" s="25">
        <v>6</v>
      </c>
      <c r="P125" s="25">
        <v>7</v>
      </c>
      <c r="Q125" s="25">
        <v>8</v>
      </c>
      <c r="R125" s="25">
        <v>9</v>
      </c>
      <c r="S125" s="25">
        <v>10</v>
      </c>
      <c r="T125" s="25">
        <v>11</v>
      </c>
      <c r="U125" s="25">
        <v>12</v>
      </c>
      <c r="V125" s="25">
        <v>13</v>
      </c>
      <c r="W125" s="25">
        <v>14</v>
      </c>
      <c r="X125" s="25">
        <v>15</v>
      </c>
      <c r="Y125" s="25">
        <v>16</v>
      </c>
      <c r="Z125" s="25">
        <v>17</v>
      </c>
      <c r="AA125" s="25">
        <v>18</v>
      </c>
      <c r="AB125" s="25" t="s">
        <v>639</v>
      </c>
      <c r="AC125" s="25" t="s">
        <v>640</v>
      </c>
      <c r="AD125" s="25" t="s">
        <v>641</v>
      </c>
      <c r="AE125" s="25" t="s">
        <v>642</v>
      </c>
    </row>
    <row r="126" spans="1:3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ht="45" x14ac:dyDescent="0.25">
      <c r="A127" s="27">
        <v>1</v>
      </c>
      <c r="B127" s="28" t="s">
        <v>317</v>
      </c>
      <c r="C127" s="28">
        <v>1996</v>
      </c>
      <c r="D127" s="28">
        <v>1996</v>
      </c>
      <c r="E127" s="28">
        <v>1996</v>
      </c>
      <c r="F127" s="28" t="s">
        <v>42</v>
      </c>
      <c r="G127" s="28" t="s">
        <v>67</v>
      </c>
      <c r="H127" s="28" t="s">
        <v>203</v>
      </c>
      <c r="I127" s="28" t="s">
        <v>204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2</v>
      </c>
      <c r="AB127" s="29">
        <v>95.839996337890625</v>
      </c>
      <c r="AC127" s="27">
        <f t="shared" ref="AC127:AC157" si="13">SUM(J127:AA127)</f>
        <v>2</v>
      </c>
      <c r="AD127" s="29">
        <f t="shared" ref="AD127:AD157" si="14">AB127+AC127</f>
        <v>97.839996337890625</v>
      </c>
      <c r="AE127" s="29">
        <f t="shared" ref="AE127:AE157" si="15">IF( AND(ISNUMBER(AD$127),ISNUMBER(AD127)),(AD127-AD$127)/AD$127*100,"")</f>
        <v>0</v>
      </c>
    </row>
    <row r="128" spans="1:31" ht="45" x14ac:dyDescent="0.25">
      <c r="A128" s="5">
        <v>2</v>
      </c>
      <c r="B128" s="16" t="s">
        <v>202</v>
      </c>
      <c r="C128" s="16">
        <v>1996</v>
      </c>
      <c r="D128" s="16">
        <v>1996</v>
      </c>
      <c r="E128" s="16">
        <v>1996</v>
      </c>
      <c r="F128" s="16" t="s">
        <v>42</v>
      </c>
      <c r="G128" s="16" t="s">
        <v>67</v>
      </c>
      <c r="H128" s="16" t="s">
        <v>203</v>
      </c>
      <c r="I128" s="16" t="s">
        <v>204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30">
        <v>101.47000122070312</v>
      </c>
      <c r="AC128" s="5">
        <f t="shared" si="13"/>
        <v>0</v>
      </c>
      <c r="AD128" s="30">
        <f t="shared" si="14"/>
        <v>101.47000122070312</v>
      </c>
      <c r="AE128" s="30">
        <f t="shared" si="15"/>
        <v>3.7101441319317621</v>
      </c>
    </row>
    <row r="129" spans="1:31" x14ac:dyDescent="0.25">
      <c r="A129" s="5">
        <v>3</v>
      </c>
      <c r="B129" s="16" t="s">
        <v>93</v>
      </c>
      <c r="C129" s="16">
        <v>1995</v>
      </c>
      <c r="D129" s="16">
        <v>1995</v>
      </c>
      <c r="E129" s="16">
        <v>1995</v>
      </c>
      <c r="F129" s="16" t="s">
        <v>42</v>
      </c>
      <c r="G129" s="16" t="s">
        <v>12</v>
      </c>
      <c r="H129" s="16" t="s">
        <v>84</v>
      </c>
      <c r="I129" s="16" t="s">
        <v>94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30">
        <v>102.62999725341797</v>
      </c>
      <c r="AC129" s="5">
        <f t="shared" si="13"/>
        <v>0</v>
      </c>
      <c r="AD129" s="30">
        <f t="shared" si="14"/>
        <v>102.62999725341797</v>
      </c>
      <c r="AE129" s="30">
        <f t="shared" si="15"/>
        <v>4.8957492792467674</v>
      </c>
    </row>
    <row r="130" spans="1:31" ht="30" x14ac:dyDescent="0.25">
      <c r="A130" s="5">
        <v>4</v>
      </c>
      <c r="B130" s="16" t="s">
        <v>128</v>
      </c>
      <c r="C130" s="16">
        <v>2000</v>
      </c>
      <c r="D130" s="16">
        <v>2000</v>
      </c>
      <c r="E130" s="16">
        <v>2000</v>
      </c>
      <c r="F130" s="16" t="s">
        <v>55</v>
      </c>
      <c r="G130" s="16" t="s">
        <v>12</v>
      </c>
      <c r="H130" s="16" t="s">
        <v>84</v>
      </c>
      <c r="I130" s="16" t="s">
        <v>129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30">
        <v>105.34999847412109</v>
      </c>
      <c r="AC130" s="5">
        <f t="shared" si="13"/>
        <v>0</v>
      </c>
      <c r="AD130" s="30">
        <f t="shared" si="14"/>
        <v>105.34999847412109</v>
      </c>
      <c r="AE130" s="30">
        <f t="shared" si="15"/>
        <v>7.6757996906445722</v>
      </c>
    </row>
    <row r="131" spans="1:31" ht="75" x14ac:dyDescent="0.25">
      <c r="A131" s="5">
        <v>5</v>
      </c>
      <c r="B131" s="16" t="s">
        <v>179</v>
      </c>
      <c r="C131" s="16">
        <v>2000</v>
      </c>
      <c r="D131" s="16">
        <v>2000</v>
      </c>
      <c r="E131" s="16">
        <v>2000</v>
      </c>
      <c r="F131" s="16" t="s">
        <v>55</v>
      </c>
      <c r="G131" s="16" t="s">
        <v>180</v>
      </c>
      <c r="H131" s="16" t="s">
        <v>181</v>
      </c>
      <c r="I131" s="16" t="s">
        <v>182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30">
        <v>103.87000274658203</v>
      </c>
      <c r="AC131" s="5">
        <f t="shared" si="13"/>
        <v>2</v>
      </c>
      <c r="AD131" s="30">
        <f t="shared" si="14"/>
        <v>105.87000274658203</v>
      </c>
      <c r="AE131" s="30">
        <f t="shared" si="15"/>
        <v>8.2072840446148039</v>
      </c>
    </row>
    <row r="132" spans="1:31" ht="60" x14ac:dyDescent="0.25">
      <c r="A132" s="5">
        <v>6</v>
      </c>
      <c r="B132" s="16" t="s">
        <v>266</v>
      </c>
      <c r="C132" s="16">
        <v>1998</v>
      </c>
      <c r="D132" s="16">
        <v>1998</v>
      </c>
      <c r="E132" s="16">
        <v>1998</v>
      </c>
      <c r="F132" s="16" t="s">
        <v>55</v>
      </c>
      <c r="G132" s="16" t="s">
        <v>97</v>
      </c>
      <c r="H132" s="16" t="s">
        <v>98</v>
      </c>
      <c r="I132" s="16" t="s">
        <v>99</v>
      </c>
      <c r="J132" s="5">
        <v>2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2</v>
      </c>
      <c r="AA132" s="5">
        <v>0</v>
      </c>
      <c r="AB132" s="30">
        <v>103.95999908447266</v>
      </c>
      <c r="AC132" s="5">
        <f t="shared" si="13"/>
        <v>4</v>
      </c>
      <c r="AD132" s="30">
        <f t="shared" si="14"/>
        <v>107.95999908447266</v>
      </c>
      <c r="AE132" s="30">
        <f t="shared" si="15"/>
        <v>10.343421019388208</v>
      </c>
    </row>
    <row r="133" spans="1:31" ht="90" x14ac:dyDescent="0.25">
      <c r="A133" s="5">
        <v>7</v>
      </c>
      <c r="B133" s="16" t="s">
        <v>277</v>
      </c>
      <c r="C133" s="16">
        <v>2003</v>
      </c>
      <c r="D133" s="16">
        <v>2003</v>
      </c>
      <c r="E133" s="16">
        <v>2003</v>
      </c>
      <c r="F133" s="16" t="s">
        <v>55</v>
      </c>
      <c r="G133" s="16" t="s">
        <v>67</v>
      </c>
      <c r="H133" s="16" t="s">
        <v>278</v>
      </c>
      <c r="I133" s="16" t="s">
        <v>279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30">
        <v>111.48999786376953</v>
      </c>
      <c r="AC133" s="5">
        <f t="shared" si="13"/>
        <v>0</v>
      </c>
      <c r="AD133" s="30">
        <f t="shared" si="14"/>
        <v>111.48999786376953</v>
      </c>
      <c r="AE133" s="30">
        <f t="shared" si="15"/>
        <v>13.95135122321407</v>
      </c>
    </row>
    <row r="134" spans="1:31" ht="90" x14ac:dyDescent="0.25">
      <c r="A134" s="5">
        <v>8</v>
      </c>
      <c r="B134" s="16" t="s">
        <v>314</v>
      </c>
      <c r="C134" s="16">
        <v>2003</v>
      </c>
      <c r="D134" s="16">
        <v>2003</v>
      </c>
      <c r="E134" s="16">
        <v>2003</v>
      </c>
      <c r="F134" s="16" t="s">
        <v>55</v>
      </c>
      <c r="G134" s="16" t="s">
        <v>97</v>
      </c>
      <c r="H134" s="16" t="s">
        <v>307</v>
      </c>
      <c r="I134" s="16" t="s">
        <v>315</v>
      </c>
      <c r="J134" s="5">
        <v>0</v>
      </c>
      <c r="K134" s="5">
        <v>0</v>
      </c>
      <c r="L134" s="5">
        <v>0</v>
      </c>
      <c r="M134" s="5">
        <v>2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30">
        <v>111.27999877929687</v>
      </c>
      <c r="AC134" s="5">
        <f t="shared" si="13"/>
        <v>2</v>
      </c>
      <c r="AD134" s="30">
        <f t="shared" si="14"/>
        <v>113.27999877929687</v>
      </c>
      <c r="AE134" s="30">
        <f t="shared" si="15"/>
        <v>15.780869807153477</v>
      </c>
    </row>
    <row r="135" spans="1:31" ht="60" x14ac:dyDescent="0.25">
      <c r="A135" s="5">
        <v>9</v>
      </c>
      <c r="B135" s="16" t="s">
        <v>299</v>
      </c>
      <c r="C135" s="16">
        <v>2002</v>
      </c>
      <c r="D135" s="16">
        <v>2002</v>
      </c>
      <c r="E135" s="16">
        <v>2002</v>
      </c>
      <c r="F135" s="16">
        <v>1</v>
      </c>
      <c r="G135" s="16" t="s">
        <v>76</v>
      </c>
      <c r="H135" s="16" t="s">
        <v>77</v>
      </c>
      <c r="I135" s="16" t="s">
        <v>78</v>
      </c>
      <c r="J135" s="5">
        <v>0</v>
      </c>
      <c r="K135" s="5">
        <v>0</v>
      </c>
      <c r="L135" s="5">
        <v>0</v>
      </c>
      <c r="M135" s="5">
        <v>2</v>
      </c>
      <c r="N135" s="5">
        <v>2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30">
        <v>113.08000183105469</v>
      </c>
      <c r="AC135" s="5">
        <f t="shared" si="13"/>
        <v>4</v>
      </c>
      <c r="AD135" s="30">
        <f t="shared" si="14"/>
        <v>117.08000183105469</v>
      </c>
      <c r="AE135" s="30">
        <f t="shared" si="15"/>
        <v>19.664765140340627</v>
      </c>
    </row>
    <row r="136" spans="1:31" x14ac:dyDescent="0.25">
      <c r="A136" s="5">
        <v>10</v>
      </c>
      <c r="B136" s="16" t="s">
        <v>227</v>
      </c>
      <c r="C136" s="16">
        <v>2004</v>
      </c>
      <c r="D136" s="16">
        <v>2004</v>
      </c>
      <c r="E136" s="16">
        <v>2004</v>
      </c>
      <c r="F136" s="16">
        <v>1</v>
      </c>
      <c r="G136" s="16" t="s">
        <v>12</v>
      </c>
      <c r="H136" s="16" t="s">
        <v>84</v>
      </c>
      <c r="I136" s="16" t="s">
        <v>228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30">
        <v>118.63999938964844</v>
      </c>
      <c r="AC136" s="5">
        <f t="shared" si="13"/>
        <v>0</v>
      </c>
      <c r="AD136" s="30">
        <f t="shared" si="14"/>
        <v>118.63999938964844</v>
      </c>
      <c r="AE136" s="30">
        <f t="shared" si="15"/>
        <v>21.25920260659553</v>
      </c>
    </row>
    <row r="137" spans="1:31" ht="60" x14ac:dyDescent="0.25">
      <c r="A137" s="5">
        <v>11</v>
      </c>
      <c r="B137" s="16" t="s">
        <v>75</v>
      </c>
      <c r="C137" s="16">
        <v>2003</v>
      </c>
      <c r="D137" s="16">
        <v>2003</v>
      </c>
      <c r="E137" s="16">
        <v>2003</v>
      </c>
      <c r="F137" s="16">
        <v>1</v>
      </c>
      <c r="G137" s="16" t="s">
        <v>76</v>
      </c>
      <c r="H137" s="16" t="s">
        <v>77</v>
      </c>
      <c r="I137" s="16" t="s">
        <v>78</v>
      </c>
      <c r="J137" s="5">
        <v>0</v>
      </c>
      <c r="K137" s="5">
        <v>0</v>
      </c>
      <c r="L137" s="5">
        <v>0</v>
      </c>
      <c r="M137" s="5">
        <v>2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30">
        <v>120.20999908447266</v>
      </c>
      <c r="AC137" s="5">
        <f t="shared" si="13"/>
        <v>2</v>
      </c>
      <c r="AD137" s="30">
        <f t="shared" si="14"/>
        <v>122.20999908447266</v>
      </c>
      <c r="AE137" s="30">
        <f t="shared" si="15"/>
        <v>24.908016822098169</v>
      </c>
    </row>
    <row r="138" spans="1:31" ht="60" x14ac:dyDescent="0.25">
      <c r="A138" s="5">
        <v>12</v>
      </c>
      <c r="B138" s="16" t="s">
        <v>206</v>
      </c>
      <c r="C138" s="16">
        <v>2003</v>
      </c>
      <c r="D138" s="16">
        <v>2003</v>
      </c>
      <c r="E138" s="16">
        <v>2003</v>
      </c>
      <c r="F138" s="16">
        <v>1</v>
      </c>
      <c r="G138" s="16" t="s">
        <v>67</v>
      </c>
      <c r="H138" s="16" t="s">
        <v>68</v>
      </c>
      <c r="I138" s="16" t="s">
        <v>69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30">
        <v>123.26999664306641</v>
      </c>
      <c r="AC138" s="5">
        <f t="shared" si="13"/>
        <v>0</v>
      </c>
      <c r="AD138" s="30">
        <f t="shared" si="14"/>
        <v>123.26999664306641</v>
      </c>
      <c r="AE138" s="30">
        <f t="shared" si="15"/>
        <v>25.991415839135179</v>
      </c>
    </row>
    <row r="139" spans="1:31" ht="30" x14ac:dyDescent="0.25">
      <c r="A139" s="5">
        <v>13</v>
      </c>
      <c r="B139" s="16" t="s">
        <v>103</v>
      </c>
      <c r="C139" s="16">
        <v>1988</v>
      </c>
      <c r="D139" s="16">
        <v>1988</v>
      </c>
      <c r="E139" s="16">
        <v>1988</v>
      </c>
      <c r="F139" s="16">
        <v>2</v>
      </c>
      <c r="G139" s="16" t="s">
        <v>12</v>
      </c>
      <c r="H139" s="16" t="s">
        <v>104</v>
      </c>
      <c r="I139" s="16" t="s">
        <v>105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30">
        <v>128.24000549316406</v>
      </c>
      <c r="AC139" s="5">
        <f t="shared" si="13"/>
        <v>0</v>
      </c>
      <c r="AD139" s="30">
        <f t="shared" si="14"/>
        <v>128.24000549316406</v>
      </c>
      <c r="AE139" s="30">
        <f t="shared" si="15"/>
        <v>31.071147069841405</v>
      </c>
    </row>
    <row r="140" spans="1:31" ht="90" x14ac:dyDescent="0.25">
      <c r="A140" s="5">
        <v>14</v>
      </c>
      <c r="B140" s="16" t="s">
        <v>306</v>
      </c>
      <c r="C140" s="16">
        <v>2002</v>
      </c>
      <c r="D140" s="16">
        <v>2002</v>
      </c>
      <c r="E140" s="16">
        <v>2002</v>
      </c>
      <c r="F140" s="16" t="s">
        <v>55</v>
      </c>
      <c r="G140" s="16" t="s">
        <v>97</v>
      </c>
      <c r="H140" s="16" t="s">
        <v>307</v>
      </c>
      <c r="I140" s="16" t="s">
        <v>308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2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2</v>
      </c>
      <c r="AA140" s="5">
        <v>0</v>
      </c>
      <c r="AB140" s="30">
        <v>124.91000366210937</v>
      </c>
      <c r="AC140" s="5">
        <f t="shared" si="13"/>
        <v>4</v>
      </c>
      <c r="AD140" s="30">
        <f t="shared" si="14"/>
        <v>128.91000366210937</v>
      </c>
      <c r="AE140" s="30">
        <f t="shared" si="15"/>
        <v>31.755936720314683</v>
      </c>
    </row>
    <row r="141" spans="1:31" ht="60" x14ac:dyDescent="0.25">
      <c r="A141" s="5">
        <v>15</v>
      </c>
      <c r="B141" s="16" t="s">
        <v>96</v>
      </c>
      <c r="C141" s="16">
        <v>1998</v>
      </c>
      <c r="D141" s="16">
        <v>1998</v>
      </c>
      <c r="E141" s="16">
        <v>1998</v>
      </c>
      <c r="F141" s="16" t="s">
        <v>55</v>
      </c>
      <c r="G141" s="16" t="s">
        <v>97</v>
      </c>
      <c r="H141" s="16" t="s">
        <v>98</v>
      </c>
      <c r="I141" s="16" t="s">
        <v>99</v>
      </c>
      <c r="J141" s="5">
        <v>0</v>
      </c>
      <c r="K141" s="5">
        <v>0</v>
      </c>
      <c r="L141" s="5">
        <v>0</v>
      </c>
      <c r="M141" s="5">
        <v>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30">
        <v>127.44000244140625</v>
      </c>
      <c r="AC141" s="5">
        <f t="shared" si="13"/>
        <v>2</v>
      </c>
      <c r="AD141" s="30">
        <f t="shared" si="14"/>
        <v>129.44000244140625</v>
      </c>
      <c r="AE141" s="30">
        <f t="shared" si="15"/>
        <v>32.297636228833184</v>
      </c>
    </row>
    <row r="142" spans="1:31" ht="60" x14ac:dyDescent="0.25">
      <c r="A142" s="5">
        <v>16</v>
      </c>
      <c r="B142" s="16" t="s">
        <v>65</v>
      </c>
      <c r="C142" s="16">
        <v>2004</v>
      </c>
      <c r="D142" s="16">
        <v>2004</v>
      </c>
      <c r="E142" s="16">
        <v>2004</v>
      </c>
      <c r="F142" s="16">
        <v>1</v>
      </c>
      <c r="G142" s="16" t="s">
        <v>67</v>
      </c>
      <c r="H142" s="16" t="s">
        <v>68</v>
      </c>
      <c r="I142" s="16" t="s">
        <v>69</v>
      </c>
      <c r="J142" s="5">
        <v>0</v>
      </c>
      <c r="K142" s="5">
        <v>0</v>
      </c>
      <c r="L142" s="5">
        <v>0</v>
      </c>
      <c r="M142" s="5">
        <v>2</v>
      </c>
      <c r="N142" s="5">
        <v>0</v>
      </c>
      <c r="O142" s="5">
        <v>0</v>
      </c>
      <c r="P142" s="5">
        <v>0</v>
      </c>
      <c r="Q142" s="5">
        <v>0</v>
      </c>
      <c r="R142" s="5">
        <v>2</v>
      </c>
      <c r="S142" s="5">
        <v>0</v>
      </c>
      <c r="T142" s="5">
        <v>0</v>
      </c>
      <c r="U142" s="5">
        <v>0</v>
      </c>
      <c r="V142" s="5">
        <v>0</v>
      </c>
      <c r="W142" s="5">
        <v>2</v>
      </c>
      <c r="X142" s="5">
        <v>0</v>
      </c>
      <c r="Y142" s="5">
        <v>0</v>
      </c>
      <c r="Z142" s="5">
        <v>0</v>
      </c>
      <c r="AA142" s="5">
        <v>0</v>
      </c>
      <c r="AB142" s="30">
        <v>126.23999786376953</v>
      </c>
      <c r="AC142" s="5">
        <f t="shared" si="13"/>
        <v>6</v>
      </c>
      <c r="AD142" s="30">
        <f t="shared" si="14"/>
        <v>132.23999786376953</v>
      </c>
      <c r="AE142" s="30">
        <f t="shared" si="15"/>
        <v>35.159446865756649</v>
      </c>
    </row>
    <row r="143" spans="1:31" x14ac:dyDescent="0.25">
      <c r="A143" s="5">
        <v>17</v>
      </c>
      <c r="B143" s="16" t="s">
        <v>184</v>
      </c>
      <c r="C143" s="16">
        <v>1960</v>
      </c>
      <c r="D143" s="16">
        <v>1960</v>
      </c>
      <c r="E143" s="16">
        <v>1960</v>
      </c>
      <c r="F143" s="16" t="s">
        <v>55</v>
      </c>
      <c r="G143" s="16" t="s">
        <v>12</v>
      </c>
      <c r="H143" s="16" t="s">
        <v>137</v>
      </c>
      <c r="I143" s="16"/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2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30">
        <v>130.46000671386719</v>
      </c>
      <c r="AC143" s="5">
        <f t="shared" si="13"/>
        <v>2</v>
      </c>
      <c r="AD143" s="30">
        <f t="shared" si="14"/>
        <v>132.46000671386719</v>
      </c>
      <c r="AE143" s="30">
        <f t="shared" si="15"/>
        <v>35.384312828892888</v>
      </c>
    </row>
    <row r="144" spans="1:31" ht="60" x14ac:dyDescent="0.25">
      <c r="A144" s="5">
        <v>18</v>
      </c>
      <c r="B144" s="16" t="s">
        <v>310</v>
      </c>
      <c r="C144" s="16">
        <v>2004</v>
      </c>
      <c r="D144" s="16">
        <v>2004</v>
      </c>
      <c r="E144" s="16">
        <v>2004</v>
      </c>
      <c r="F144" s="16">
        <v>2</v>
      </c>
      <c r="G144" s="16" t="s">
        <v>12</v>
      </c>
      <c r="H144" s="16" t="s">
        <v>35</v>
      </c>
      <c r="I144" s="16" t="s">
        <v>63</v>
      </c>
      <c r="J144" s="5">
        <v>2</v>
      </c>
      <c r="K144" s="5">
        <v>0</v>
      </c>
      <c r="L144" s="5">
        <v>0</v>
      </c>
      <c r="M144" s="5">
        <v>2</v>
      </c>
      <c r="N144" s="5">
        <v>0</v>
      </c>
      <c r="O144" s="5">
        <v>0</v>
      </c>
      <c r="P144" s="5">
        <v>0</v>
      </c>
      <c r="Q144" s="5">
        <v>0</v>
      </c>
      <c r="R144" s="5">
        <v>2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30">
        <v>135.21000671386719</v>
      </c>
      <c r="AC144" s="5">
        <f t="shared" si="13"/>
        <v>6</v>
      </c>
      <c r="AD144" s="30">
        <f t="shared" si="14"/>
        <v>141.21000671386719</v>
      </c>
      <c r="AE144" s="30">
        <f t="shared" si="15"/>
        <v>44.327485690206018</v>
      </c>
    </row>
    <row r="145" spans="1:31" ht="30" x14ac:dyDescent="0.25">
      <c r="A145" s="5">
        <v>19</v>
      </c>
      <c r="B145" s="16" t="s">
        <v>116</v>
      </c>
      <c r="C145" s="16">
        <v>2003</v>
      </c>
      <c r="D145" s="16">
        <v>2003</v>
      </c>
      <c r="E145" s="16">
        <v>2003</v>
      </c>
      <c r="F145" s="16">
        <v>1</v>
      </c>
      <c r="G145" s="16" t="s">
        <v>67</v>
      </c>
      <c r="H145" s="16" t="s">
        <v>117</v>
      </c>
      <c r="I145" s="16" t="s">
        <v>118</v>
      </c>
      <c r="J145" s="5">
        <v>0</v>
      </c>
      <c r="K145" s="5">
        <v>0</v>
      </c>
      <c r="L145" s="5">
        <v>0</v>
      </c>
      <c r="M145" s="5">
        <v>0</v>
      </c>
      <c r="N145" s="5">
        <v>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2</v>
      </c>
      <c r="W145" s="5">
        <v>2</v>
      </c>
      <c r="X145" s="5">
        <v>0</v>
      </c>
      <c r="Y145" s="5">
        <v>0</v>
      </c>
      <c r="Z145" s="5">
        <v>0</v>
      </c>
      <c r="AA145" s="5">
        <v>2</v>
      </c>
      <c r="AB145" s="30">
        <v>140.96000671386719</v>
      </c>
      <c r="AC145" s="5">
        <f t="shared" si="13"/>
        <v>8</v>
      </c>
      <c r="AD145" s="30">
        <f t="shared" si="14"/>
        <v>148.96000671386719</v>
      </c>
      <c r="AE145" s="30">
        <f t="shared" si="15"/>
        <v>52.24858165308337</v>
      </c>
    </row>
    <row r="146" spans="1:31" ht="60" x14ac:dyDescent="0.25">
      <c r="A146" s="5">
        <v>20</v>
      </c>
      <c r="B146" s="16" t="s">
        <v>189</v>
      </c>
      <c r="C146" s="16">
        <v>2003</v>
      </c>
      <c r="D146" s="16">
        <v>2003</v>
      </c>
      <c r="E146" s="16">
        <v>2003</v>
      </c>
      <c r="F146" s="16">
        <v>2</v>
      </c>
      <c r="G146" s="16" t="s">
        <v>12</v>
      </c>
      <c r="H146" s="16" t="s">
        <v>35</v>
      </c>
      <c r="I146" s="16" t="s">
        <v>63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2</v>
      </c>
      <c r="U146" s="5">
        <v>0</v>
      </c>
      <c r="V146" s="5">
        <v>2</v>
      </c>
      <c r="W146" s="5">
        <v>0</v>
      </c>
      <c r="X146" s="5">
        <v>2</v>
      </c>
      <c r="Y146" s="5">
        <v>0</v>
      </c>
      <c r="Z146" s="5">
        <v>2</v>
      </c>
      <c r="AA146" s="5">
        <v>2</v>
      </c>
      <c r="AB146" s="30">
        <v>140.77000427246094</v>
      </c>
      <c r="AC146" s="5">
        <f t="shared" si="13"/>
        <v>10</v>
      </c>
      <c r="AD146" s="30">
        <f t="shared" si="14"/>
        <v>150.77000427246094</v>
      </c>
      <c r="AE146" s="30">
        <f t="shared" si="15"/>
        <v>54.098538343947226</v>
      </c>
    </row>
    <row r="147" spans="1:31" x14ac:dyDescent="0.25">
      <c r="A147" s="5">
        <v>21</v>
      </c>
      <c r="B147" s="16" t="s">
        <v>312</v>
      </c>
      <c r="C147" s="16">
        <v>2004</v>
      </c>
      <c r="D147" s="16">
        <v>2004</v>
      </c>
      <c r="E147" s="16">
        <v>2004</v>
      </c>
      <c r="F147" s="16">
        <v>1</v>
      </c>
      <c r="G147" s="16" t="s">
        <v>12</v>
      </c>
      <c r="H147" s="16" t="s">
        <v>84</v>
      </c>
      <c r="I147" s="16" t="s">
        <v>228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2</v>
      </c>
      <c r="AA147" s="5">
        <v>2</v>
      </c>
      <c r="AB147" s="30">
        <v>146.94000244140625</v>
      </c>
      <c r="AC147" s="5">
        <f t="shared" si="13"/>
        <v>4</v>
      </c>
      <c r="AD147" s="30">
        <f t="shared" si="14"/>
        <v>150.94000244140625</v>
      </c>
      <c r="AE147" s="30">
        <f t="shared" si="15"/>
        <v>54.272289545202604</v>
      </c>
    </row>
    <row r="148" spans="1:31" ht="60" x14ac:dyDescent="0.25">
      <c r="A148" s="5">
        <v>22</v>
      </c>
      <c r="B148" s="16" t="s">
        <v>295</v>
      </c>
      <c r="C148" s="16">
        <v>2002</v>
      </c>
      <c r="D148" s="16">
        <v>2002</v>
      </c>
      <c r="E148" s="16">
        <v>2002</v>
      </c>
      <c r="F148" s="16" t="s">
        <v>34</v>
      </c>
      <c r="G148" s="16" t="s">
        <v>12</v>
      </c>
      <c r="H148" s="16" t="s">
        <v>35</v>
      </c>
      <c r="I148" s="16" t="s">
        <v>63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2</v>
      </c>
      <c r="AB148" s="30">
        <v>155.50999450683594</v>
      </c>
      <c r="AC148" s="5">
        <f t="shared" si="13"/>
        <v>2</v>
      </c>
      <c r="AD148" s="30">
        <f t="shared" si="14"/>
        <v>157.50999450683594</v>
      </c>
      <c r="AE148" s="30">
        <f t="shared" si="15"/>
        <v>60.987326658184706</v>
      </c>
    </row>
    <row r="149" spans="1:31" ht="60" x14ac:dyDescent="0.25">
      <c r="A149" s="5">
        <v>23</v>
      </c>
      <c r="B149" s="16" t="s">
        <v>83</v>
      </c>
      <c r="C149" s="16">
        <v>2005</v>
      </c>
      <c r="D149" s="16">
        <v>2005</v>
      </c>
      <c r="E149" s="16">
        <v>2005</v>
      </c>
      <c r="F149" s="16" t="s">
        <v>18</v>
      </c>
      <c r="G149" s="16" t="s">
        <v>12</v>
      </c>
      <c r="H149" s="16" t="s">
        <v>84</v>
      </c>
      <c r="I149" s="16" t="s">
        <v>85</v>
      </c>
      <c r="J149" s="5">
        <v>0</v>
      </c>
      <c r="K149" s="5">
        <v>0</v>
      </c>
      <c r="L149" s="5">
        <v>0</v>
      </c>
      <c r="M149" s="5">
        <v>2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30">
        <v>186.19000244140625</v>
      </c>
      <c r="AC149" s="5">
        <f t="shared" si="13"/>
        <v>2</v>
      </c>
      <c r="AD149" s="30">
        <f t="shared" si="14"/>
        <v>188.19000244140625</v>
      </c>
      <c r="AE149" s="30">
        <f t="shared" si="15"/>
        <v>92.344654011935674</v>
      </c>
    </row>
    <row r="150" spans="1:31" ht="60" x14ac:dyDescent="0.25">
      <c r="A150" s="5">
        <v>24</v>
      </c>
      <c r="B150" s="16" t="s">
        <v>131</v>
      </c>
      <c r="C150" s="16">
        <v>2007</v>
      </c>
      <c r="D150" s="16">
        <v>2007</v>
      </c>
      <c r="E150" s="16">
        <v>2007</v>
      </c>
      <c r="F150" s="16" t="s">
        <v>62</v>
      </c>
      <c r="G150" s="16" t="s">
        <v>12</v>
      </c>
      <c r="H150" s="16" t="s">
        <v>35</v>
      </c>
      <c r="I150" s="16" t="s">
        <v>132</v>
      </c>
      <c r="J150" s="5">
        <v>0</v>
      </c>
      <c r="K150" s="5">
        <v>0</v>
      </c>
      <c r="L150" s="5">
        <v>0</v>
      </c>
      <c r="M150" s="5">
        <v>2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30">
        <v>204.69999694824219</v>
      </c>
      <c r="AC150" s="5">
        <f t="shared" si="13"/>
        <v>2</v>
      </c>
      <c r="AD150" s="30">
        <f t="shared" si="14"/>
        <v>206.69999694824219</v>
      </c>
      <c r="AE150" s="30">
        <f t="shared" si="15"/>
        <v>111.263291787546</v>
      </c>
    </row>
    <row r="151" spans="1:31" ht="60" x14ac:dyDescent="0.25">
      <c r="A151" s="5">
        <v>25</v>
      </c>
      <c r="B151" s="16" t="s">
        <v>283</v>
      </c>
      <c r="C151" s="16">
        <v>2007</v>
      </c>
      <c r="D151" s="16">
        <v>2007</v>
      </c>
      <c r="E151" s="16">
        <v>2007</v>
      </c>
      <c r="F151" s="16" t="s">
        <v>62</v>
      </c>
      <c r="G151" s="16" t="s">
        <v>12</v>
      </c>
      <c r="H151" s="16" t="s">
        <v>35</v>
      </c>
      <c r="I151" s="16" t="s">
        <v>63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30">
        <v>218.66000366210937</v>
      </c>
      <c r="AC151" s="5">
        <f t="shared" si="13"/>
        <v>0</v>
      </c>
      <c r="AD151" s="30">
        <f t="shared" si="14"/>
        <v>218.66000366210937</v>
      </c>
      <c r="AE151" s="30">
        <f t="shared" si="15"/>
        <v>123.48733835492655</v>
      </c>
    </row>
    <row r="152" spans="1:31" ht="60" x14ac:dyDescent="0.25">
      <c r="A152" s="5">
        <v>26</v>
      </c>
      <c r="B152" s="16" t="s">
        <v>155</v>
      </c>
      <c r="C152" s="16">
        <v>2007</v>
      </c>
      <c r="D152" s="16">
        <v>2007</v>
      </c>
      <c r="E152" s="16">
        <v>2007</v>
      </c>
      <c r="F152" s="16" t="s">
        <v>62</v>
      </c>
      <c r="G152" s="16" t="s">
        <v>12</v>
      </c>
      <c r="H152" s="16" t="s">
        <v>35</v>
      </c>
      <c r="I152" s="16" t="s">
        <v>63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2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2</v>
      </c>
      <c r="AB152" s="30">
        <v>224.3699951171875</v>
      </c>
      <c r="AC152" s="5">
        <f t="shared" si="13"/>
        <v>4</v>
      </c>
      <c r="AD152" s="30">
        <f t="shared" si="14"/>
        <v>228.3699951171875</v>
      </c>
      <c r="AE152" s="30">
        <f t="shared" si="15"/>
        <v>133.41169630517081</v>
      </c>
    </row>
    <row r="153" spans="1:31" ht="30" x14ac:dyDescent="0.25">
      <c r="A153" s="5"/>
      <c r="B153" s="16" t="s">
        <v>71</v>
      </c>
      <c r="C153" s="16">
        <v>1998</v>
      </c>
      <c r="D153" s="16">
        <v>1998</v>
      </c>
      <c r="E153" s="16">
        <v>1998</v>
      </c>
      <c r="F153" s="16">
        <v>3</v>
      </c>
      <c r="G153" s="16" t="s">
        <v>12</v>
      </c>
      <c r="H153" s="16" t="s">
        <v>73</v>
      </c>
      <c r="I153" s="16" t="s">
        <v>20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30"/>
      <c r="AC153" s="5">
        <f t="shared" si="13"/>
        <v>0</v>
      </c>
      <c r="AD153" s="30" t="s">
        <v>644</v>
      </c>
      <c r="AE153" s="30" t="str">
        <f t="shared" si="15"/>
        <v/>
      </c>
    </row>
    <row r="154" spans="1:31" ht="45" x14ac:dyDescent="0.25">
      <c r="A154" s="5"/>
      <c r="B154" s="16" t="s">
        <v>220</v>
      </c>
      <c r="C154" s="16">
        <v>1990</v>
      </c>
      <c r="D154" s="16">
        <v>1990</v>
      </c>
      <c r="E154" s="16">
        <v>1990</v>
      </c>
      <c r="F154" s="16" t="s">
        <v>18</v>
      </c>
      <c r="G154" s="16" t="s">
        <v>12</v>
      </c>
      <c r="H154" s="16" t="s">
        <v>38</v>
      </c>
      <c r="I154" s="16" t="s">
        <v>111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30"/>
      <c r="AC154" s="5">
        <f t="shared" si="13"/>
        <v>0</v>
      </c>
      <c r="AD154" s="30" t="s">
        <v>644</v>
      </c>
      <c r="AE154" s="30" t="str">
        <f t="shared" si="15"/>
        <v/>
      </c>
    </row>
    <row r="155" spans="1:31" ht="30" x14ac:dyDescent="0.25">
      <c r="A155" s="5"/>
      <c r="B155" s="16" t="s">
        <v>107</v>
      </c>
      <c r="C155" s="16">
        <v>1988</v>
      </c>
      <c r="D155" s="16">
        <v>1988</v>
      </c>
      <c r="E155" s="16">
        <v>1988</v>
      </c>
      <c r="F155" s="16" t="s">
        <v>42</v>
      </c>
      <c r="G155" s="16" t="s">
        <v>67</v>
      </c>
      <c r="H155" s="16" t="s">
        <v>108</v>
      </c>
      <c r="I155" s="16" t="s">
        <v>44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30"/>
      <c r="AC155" s="5">
        <f t="shared" si="13"/>
        <v>0</v>
      </c>
      <c r="AD155" s="30" t="s">
        <v>644</v>
      </c>
      <c r="AE155" s="30" t="str">
        <f t="shared" si="15"/>
        <v/>
      </c>
    </row>
    <row r="156" spans="1:31" ht="75" x14ac:dyDescent="0.25">
      <c r="A156" s="5"/>
      <c r="B156" s="16" t="s">
        <v>245</v>
      </c>
      <c r="C156" s="16">
        <v>2000</v>
      </c>
      <c r="D156" s="16">
        <v>2000</v>
      </c>
      <c r="E156" s="16">
        <v>2000</v>
      </c>
      <c r="F156" s="16" t="s">
        <v>55</v>
      </c>
      <c r="G156" s="16" t="s">
        <v>180</v>
      </c>
      <c r="H156" s="16" t="s">
        <v>181</v>
      </c>
      <c r="I156" s="16" t="s">
        <v>246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30"/>
      <c r="AC156" s="5">
        <f t="shared" si="13"/>
        <v>0</v>
      </c>
      <c r="AD156" s="30" t="s">
        <v>644</v>
      </c>
      <c r="AE156" s="30" t="str">
        <f t="shared" si="15"/>
        <v/>
      </c>
    </row>
    <row r="157" spans="1:31" x14ac:dyDescent="0.25">
      <c r="A157" s="5"/>
      <c r="B157" s="16" t="s">
        <v>48</v>
      </c>
      <c r="C157" s="16">
        <v>1984</v>
      </c>
      <c r="D157" s="16">
        <v>1984</v>
      </c>
      <c r="E157" s="16">
        <v>1984</v>
      </c>
      <c r="F157" s="16" t="s">
        <v>42</v>
      </c>
      <c r="G157" s="16" t="s">
        <v>12</v>
      </c>
      <c r="H157" s="16" t="s">
        <v>49</v>
      </c>
      <c r="I157" s="1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30"/>
      <c r="AC157" s="5">
        <f t="shared" si="13"/>
        <v>0</v>
      </c>
      <c r="AD157" s="30" t="s">
        <v>644</v>
      </c>
      <c r="AE157" s="30" t="str">
        <f t="shared" si="15"/>
        <v/>
      </c>
    </row>
    <row r="159" spans="1:31" ht="18.75" x14ac:dyDescent="0.25">
      <c r="A159" s="20" t="s">
        <v>675</v>
      </c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31" x14ac:dyDescent="0.25">
      <c r="A160" s="25" t="s">
        <v>637</v>
      </c>
      <c r="B160" s="25" t="s">
        <v>1</v>
      </c>
      <c r="C160" s="25" t="s">
        <v>2</v>
      </c>
      <c r="D160" s="25" t="s">
        <v>334</v>
      </c>
      <c r="E160" s="25" t="s">
        <v>335</v>
      </c>
      <c r="F160" s="25" t="s">
        <v>3</v>
      </c>
      <c r="G160" s="25" t="s">
        <v>4</v>
      </c>
      <c r="H160" s="25" t="s">
        <v>5</v>
      </c>
      <c r="I160" s="25" t="s">
        <v>6</v>
      </c>
      <c r="J160" s="25">
        <v>1</v>
      </c>
      <c r="K160" s="25">
        <v>2</v>
      </c>
      <c r="L160" s="25">
        <v>3</v>
      </c>
      <c r="M160" s="25">
        <v>4</v>
      </c>
      <c r="N160" s="25">
        <v>5</v>
      </c>
      <c r="O160" s="25">
        <v>6</v>
      </c>
      <c r="P160" s="25">
        <v>7</v>
      </c>
      <c r="Q160" s="25">
        <v>8</v>
      </c>
      <c r="R160" s="25">
        <v>9</v>
      </c>
      <c r="S160" s="25">
        <v>10</v>
      </c>
      <c r="T160" s="25">
        <v>11</v>
      </c>
      <c r="U160" s="25">
        <v>12</v>
      </c>
      <c r="V160" s="25">
        <v>13</v>
      </c>
      <c r="W160" s="25">
        <v>14</v>
      </c>
      <c r="X160" s="25">
        <v>15</v>
      </c>
      <c r="Y160" s="25">
        <v>16</v>
      </c>
      <c r="Z160" s="25">
        <v>17</v>
      </c>
      <c r="AA160" s="25">
        <v>18</v>
      </c>
      <c r="AB160" s="25" t="s">
        <v>639</v>
      </c>
      <c r="AC160" s="25" t="s">
        <v>640</v>
      </c>
      <c r="AD160" s="25" t="s">
        <v>641</v>
      </c>
      <c r="AE160" s="25" t="s">
        <v>642</v>
      </c>
    </row>
    <row r="161" spans="1:3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  <row r="162" spans="1:31" ht="45" x14ac:dyDescent="0.25">
      <c r="A162" s="27">
        <v>1</v>
      </c>
      <c r="B162" s="28" t="s">
        <v>186</v>
      </c>
      <c r="C162" s="28">
        <v>1999</v>
      </c>
      <c r="D162" s="28">
        <v>1999</v>
      </c>
      <c r="E162" s="28">
        <v>1999</v>
      </c>
      <c r="F162" s="28" t="s">
        <v>42</v>
      </c>
      <c r="G162" s="28" t="s">
        <v>12</v>
      </c>
      <c r="H162" s="28" t="s">
        <v>176</v>
      </c>
      <c r="I162" s="28" t="s">
        <v>187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9">
        <v>106.69999694824219</v>
      </c>
      <c r="AC162" s="27">
        <f t="shared" ref="AC162:AC178" si="16">SUM(J162:AA162)</f>
        <v>0</v>
      </c>
      <c r="AD162" s="29">
        <f t="shared" ref="AD162:AD178" si="17">AB162+AC162</f>
        <v>106.69999694824219</v>
      </c>
      <c r="AE162" s="29">
        <f t="shared" ref="AE162:AE178" si="18">IF( AND(ISNUMBER(AD$162),ISNUMBER(AD162)),(AD162-AD$162)/AD$162*100,"")</f>
        <v>0</v>
      </c>
    </row>
    <row r="163" spans="1:31" ht="45" x14ac:dyDescent="0.25">
      <c r="A163" s="5">
        <v>2</v>
      </c>
      <c r="B163" s="16" t="s">
        <v>175</v>
      </c>
      <c r="C163" s="16">
        <v>1997</v>
      </c>
      <c r="D163" s="16">
        <v>1997</v>
      </c>
      <c r="E163" s="16">
        <v>1997</v>
      </c>
      <c r="F163" s="16" t="s">
        <v>42</v>
      </c>
      <c r="G163" s="16" t="s">
        <v>12</v>
      </c>
      <c r="H163" s="16" t="s">
        <v>176</v>
      </c>
      <c r="I163" s="16" t="s">
        <v>177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30">
        <v>112.44999694824219</v>
      </c>
      <c r="AC163" s="5">
        <f t="shared" si="16"/>
        <v>0</v>
      </c>
      <c r="AD163" s="30">
        <f t="shared" si="17"/>
        <v>112.44999694824219</v>
      </c>
      <c r="AE163" s="30">
        <f t="shared" si="18"/>
        <v>5.3889411100819418</v>
      </c>
    </row>
    <row r="164" spans="1:31" ht="90" x14ac:dyDescent="0.25">
      <c r="A164" s="5">
        <v>3</v>
      </c>
      <c r="B164" s="16" t="s">
        <v>281</v>
      </c>
      <c r="C164" s="16">
        <v>2001</v>
      </c>
      <c r="D164" s="16">
        <v>2001</v>
      </c>
      <c r="E164" s="16">
        <v>2001</v>
      </c>
      <c r="F164" s="16" t="s">
        <v>55</v>
      </c>
      <c r="G164" s="16" t="s">
        <v>67</v>
      </c>
      <c r="H164" s="16" t="s">
        <v>278</v>
      </c>
      <c r="I164" s="16" t="s">
        <v>279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30">
        <v>114.80000305175781</v>
      </c>
      <c r="AC164" s="5">
        <f t="shared" si="16"/>
        <v>0</v>
      </c>
      <c r="AD164" s="30">
        <f t="shared" si="17"/>
        <v>114.80000305175781</v>
      </c>
      <c r="AE164" s="30">
        <f t="shared" si="18"/>
        <v>7.5913836318521719</v>
      </c>
    </row>
    <row r="165" spans="1:31" ht="60" x14ac:dyDescent="0.25">
      <c r="A165" s="5">
        <v>4</v>
      </c>
      <c r="B165" s="16" t="s">
        <v>87</v>
      </c>
      <c r="C165" s="16">
        <v>2003</v>
      </c>
      <c r="D165" s="16">
        <v>2003</v>
      </c>
      <c r="E165" s="16">
        <v>2003</v>
      </c>
      <c r="F165" s="16" t="s">
        <v>55</v>
      </c>
      <c r="G165" s="16" t="s">
        <v>67</v>
      </c>
      <c r="H165" s="16" t="s">
        <v>68</v>
      </c>
      <c r="I165" s="16" t="s">
        <v>69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30">
        <v>120.54000091552734</v>
      </c>
      <c r="AC165" s="5">
        <f t="shared" si="16"/>
        <v>0</v>
      </c>
      <c r="AD165" s="30">
        <f t="shared" si="17"/>
        <v>120.54000091552734</v>
      </c>
      <c r="AE165" s="30">
        <f t="shared" si="18"/>
        <v>12.97095066834785</v>
      </c>
    </row>
    <row r="166" spans="1:31" ht="60" x14ac:dyDescent="0.25">
      <c r="A166" s="5">
        <v>5</v>
      </c>
      <c r="B166" s="16" t="s">
        <v>222</v>
      </c>
      <c r="C166" s="16">
        <v>2003</v>
      </c>
      <c r="D166" s="16">
        <v>2003</v>
      </c>
      <c r="E166" s="16">
        <v>2003</v>
      </c>
      <c r="F166" s="16" t="s">
        <v>55</v>
      </c>
      <c r="G166" s="16" t="s">
        <v>97</v>
      </c>
      <c r="H166" s="16" t="s">
        <v>98</v>
      </c>
      <c r="I166" s="16" t="s">
        <v>223</v>
      </c>
      <c r="J166" s="5">
        <v>0</v>
      </c>
      <c r="K166" s="5">
        <v>2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30">
        <v>120.11000061035156</v>
      </c>
      <c r="AC166" s="5">
        <f t="shared" si="16"/>
        <v>2</v>
      </c>
      <c r="AD166" s="30">
        <f t="shared" si="17"/>
        <v>122.11000061035156</v>
      </c>
      <c r="AE166" s="30">
        <f t="shared" si="18"/>
        <v>14.442365607174693</v>
      </c>
    </row>
    <row r="167" spans="1:31" ht="30" x14ac:dyDescent="0.25">
      <c r="A167" s="5">
        <v>6</v>
      </c>
      <c r="B167" s="16" t="s">
        <v>172</v>
      </c>
      <c r="C167" s="16">
        <v>1997</v>
      </c>
      <c r="D167" s="16">
        <v>1997</v>
      </c>
      <c r="E167" s="16">
        <v>1997</v>
      </c>
      <c r="F167" s="16">
        <v>1</v>
      </c>
      <c r="G167" s="16" t="s">
        <v>12</v>
      </c>
      <c r="H167" s="16" t="s">
        <v>84</v>
      </c>
      <c r="I167" s="16" t="s">
        <v>173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2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2</v>
      </c>
      <c r="AB167" s="30">
        <v>129.47999572753906</v>
      </c>
      <c r="AC167" s="5">
        <f t="shared" si="16"/>
        <v>4</v>
      </c>
      <c r="AD167" s="30">
        <f t="shared" si="17"/>
        <v>133.47999572753906</v>
      </c>
      <c r="AE167" s="30">
        <f t="shared" si="18"/>
        <v>25.098406321686458</v>
      </c>
    </row>
    <row r="168" spans="1:31" ht="30" x14ac:dyDescent="0.25">
      <c r="A168" s="5">
        <v>7</v>
      </c>
      <c r="B168" s="16" t="s">
        <v>146</v>
      </c>
      <c r="C168" s="16">
        <v>2002</v>
      </c>
      <c r="D168" s="16">
        <v>2002</v>
      </c>
      <c r="E168" s="16">
        <v>2002</v>
      </c>
      <c r="F168" s="16" t="s">
        <v>55</v>
      </c>
      <c r="G168" s="16" t="s">
        <v>147</v>
      </c>
      <c r="H168" s="16" t="s">
        <v>148</v>
      </c>
      <c r="I168" s="16" t="s">
        <v>149</v>
      </c>
      <c r="J168" s="5">
        <v>0</v>
      </c>
      <c r="K168" s="5">
        <v>0</v>
      </c>
      <c r="L168" s="5">
        <v>0</v>
      </c>
      <c r="M168" s="5">
        <v>2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30">
        <v>134.1199951171875</v>
      </c>
      <c r="AC168" s="5">
        <f t="shared" si="16"/>
        <v>2</v>
      </c>
      <c r="AD168" s="30">
        <f t="shared" si="17"/>
        <v>136.1199951171875</v>
      </c>
      <c r="AE168" s="30">
        <f t="shared" si="18"/>
        <v>27.572632624550408</v>
      </c>
    </row>
    <row r="169" spans="1:31" ht="45" x14ac:dyDescent="0.25">
      <c r="A169" s="5">
        <v>8</v>
      </c>
      <c r="B169" s="16" t="s">
        <v>164</v>
      </c>
      <c r="C169" s="16">
        <v>2006</v>
      </c>
      <c r="D169" s="16">
        <v>2006</v>
      </c>
      <c r="E169" s="16">
        <v>2006</v>
      </c>
      <c r="F169" s="16" t="s">
        <v>18</v>
      </c>
      <c r="G169" s="16" t="s">
        <v>12</v>
      </c>
      <c r="H169" s="16" t="s">
        <v>84</v>
      </c>
      <c r="I169" s="16" t="s">
        <v>162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30">
        <v>172.42999267578125</v>
      </c>
      <c r="AC169" s="5">
        <f t="shared" si="16"/>
        <v>0</v>
      </c>
      <c r="AD169" s="30">
        <f t="shared" si="17"/>
        <v>172.42999267578125</v>
      </c>
      <c r="AE169" s="30">
        <f t="shared" si="18"/>
        <v>61.60262193767749</v>
      </c>
    </row>
    <row r="170" spans="1:31" ht="60" x14ac:dyDescent="0.25">
      <c r="A170" s="5">
        <v>9</v>
      </c>
      <c r="B170" s="16" t="s">
        <v>61</v>
      </c>
      <c r="C170" s="16">
        <v>2007</v>
      </c>
      <c r="D170" s="16">
        <v>2007</v>
      </c>
      <c r="E170" s="16">
        <v>2007</v>
      </c>
      <c r="F170" s="16" t="s">
        <v>62</v>
      </c>
      <c r="G170" s="16" t="s">
        <v>12</v>
      </c>
      <c r="H170" s="16" t="s">
        <v>35</v>
      </c>
      <c r="I170" s="16" t="s">
        <v>63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30">
        <v>176.47000122070312</v>
      </c>
      <c r="AC170" s="5">
        <f t="shared" si="16"/>
        <v>0</v>
      </c>
      <c r="AD170" s="30">
        <f t="shared" si="17"/>
        <v>176.47000122070312</v>
      </c>
      <c r="AE170" s="30">
        <f t="shared" si="18"/>
        <v>65.388946830340416</v>
      </c>
    </row>
    <row r="171" spans="1:31" ht="60" x14ac:dyDescent="0.25">
      <c r="A171" s="5">
        <v>10</v>
      </c>
      <c r="B171" s="16" t="s">
        <v>101</v>
      </c>
      <c r="C171" s="16">
        <v>2003</v>
      </c>
      <c r="D171" s="16">
        <v>2003</v>
      </c>
      <c r="E171" s="16">
        <v>2003</v>
      </c>
      <c r="F171" s="16">
        <v>3</v>
      </c>
      <c r="G171" s="16" t="s">
        <v>12</v>
      </c>
      <c r="H171" s="16" t="s">
        <v>35</v>
      </c>
      <c r="I171" s="16" t="s">
        <v>63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30">
        <v>197</v>
      </c>
      <c r="AC171" s="5">
        <f t="shared" si="16"/>
        <v>0</v>
      </c>
      <c r="AD171" s="30">
        <f t="shared" si="17"/>
        <v>197</v>
      </c>
      <c r="AE171" s="30">
        <f t="shared" si="18"/>
        <v>84.629808467155215</v>
      </c>
    </row>
    <row r="172" spans="1:31" ht="45" x14ac:dyDescent="0.25">
      <c r="A172" s="5">
        <v>11</v>
      </c>
      <c r="B172" s="16" t="s">
        <v>161</v>
      </c>
      <c r="C172" s="16">
        <v>2005</v>
      </c>
      <c r="D172" s="16">
        <v>2005</v>
      </c>
      <c r="E172" s="16">
        <v>2005</v>
      </c>
      <c r="F172" s="16" t="s">
        <v>18</v>
      </c>
      <c r="G172" s="16" t="s">
        <v>12</v>
      </c>
      <c r="H172" s="16" t="s">
        <v>84</v>
      </c>
      <c r="I172" s="16" t="s">
        <v>162</v>
      </c>
      <c r="J172" s="5">
        <v>0</v>
      </c>
      <c r="K172" s="5">
        <v>0</v>
      </c>
      <c r="L172" s="5">
        <v>0</v>
      </c>
      <c r="M172" s="5">
        <v>2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30">
        <v>195.52999877929687</v>
      </c>
      <c r="AC172" s="5">
        <f t="shared" si="16"/>
        <v>2</v>
      </c>
      <c r="AD172" s="30">
        <f t="shared" si="17"/>
        <v>197.52999877929687</v>
      </c>
      <c r="AE172" s="30">
        <f t="shared" si="18"/>
        <v>85.126527112380629</v>
      </c>
    </row>
    <row r="173" spans="1:31" ht="30" x14ac:dyDescent="0.25">
      <c r="A173" s="5">
        <v>12</v>
      </c>
      <c r="B173" s="16" t="s">
        <v>291</v>
      </c>
      <c r="C173" s="16">
        <v>2006</v>
      </c>
      <c r="D173" s="16">
        <v>2006</v>
      </c>
      <c r="E173" s="16">
        <v>2006</v>
      </c>
      <c r="F173" s="16" t="s">
        <v>62</v>
      </c>
      <c r="G173" s="16" t="s">
        <v>12</v>
      </c>
      <c r="H173" s="16" t="s">
        <v>84</v>
      </c>
      <c r="I173" s="16" t="s">
        <v>173</v>
      </c>
      <c r="J173" s="5">
        <v>0</v>
      </c>
      <c r="K173" s="5">
        <v>0</v>
      </c>
      <c r="L173" s="5">
        <v>2</v>
      </c>
      <c r="M173" s="5">
        <v>2</v>
      </c>
      <c r="N173" s="5">
        <v>0</v>
      </c>
      <c r="O173" s="5">
        <v>0</v>
      </c>
      <c r="P173" s="5">
        <v>0</v>
      </c>
      <c r="Q173" s="5">
        <v>0</v>
      </c>
      <c r="R173" s="5">
        <v>2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2</v>
      </c>
      <c r="Y173" s="5">
        <v>0</v>
      </c>
      <c r="Z173" s="5">
        <v>0</v>
      </c>
      <c r="AA173" s="5">
        <v>0</v>
      </c>
      <c r="AB173" s="30">
        <v>207.42999267578125</v>
      </c>
      <c r="AC173" s="5">
        <f t="shared" si="16"/>
        <v>8</v>
      </c>
      <c r="AD173" s="30">
        <f t="shared" si="17"/>
        <v>215.42999267578125</v>
      </c>
      <c r="AE173" s="30">
        <f t="shared" si="18"/>
        <v>101.90252936959463</v>
      </c>
    </row>
    <row r="174" spans="1:31" ht="30" x14ac:dyDescent="0.25">
      <c r="A174" s="5">
        <v>13</v>
      </c>
      <c r="B174" s="16" t="s">
        <v>304</v>
      </c>
      <c r="C174" s="16">
        <v>2008</v>
      </c>
      <c r="D174" s="16">
        <v>2008</v>
      </c>
      <c r="E174" s="16">
        <v>2008</v>
      </c>
      <c r="F174" s="16" t="s">
        <v>18</v>
      </c>
      <c r="G174" s="16" t="s">
        <v>12</v>
      </c>
      <c r="H174" s="16"/>
      <c r="I174" s="16" t="s">
        <v>173</v>
      </c>
      <c r="J174" s="5">
        <v>0</v>
      </c>
      <c r="K174" s="5">
        <v>2</v>
      </c>
      <c r="L174" s="5">
        <v>2</v>
      </c>
      <c r="M174" s="5">
        <v>2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</v>
      </c>
      <c r="W174" s="5">
        <v>0</v>
      </c>
      <c r="X174" s="5">
        <v>0</v>
      </c>
      <c r="Y174" s="5">
        <v>0</v>
      </c>
      <c r="Z174" s="5">
        <v>0</v>
      </c>
      <c r="AA174" s="5">
        <v>2</v>
      </c>
      <c r="AB174" s="30">
        <v>265.48001098632812</v>
      </c>
      <c r="AC174" s="5">
        <f t="shared" si="16"/>
        <v>10</v>
      </c>
      <c r="AD174" s="30">
        <f t="shared" si="17"/>
        <v>275.48001098632812</v>
      </c>
      <c r="AE174" s="30">
        <f t="shared" si="18"/>
        <v>158.18183586261711</v>
      </c>
    </row>
    <row r="175" spans="1:31" ht="45" x14ac:dyDescent="0.25">
      <c r="A175" s="5"/>
      <c r="B175" s="16" t="s">
        <v>124</v>
      </c>
      <c r="C175" s="16">
        <v>1997</v>
      </c>
      <c r="D175" s="16">
        <v>1997</v>
      </c>
      <c r="E175" s="16">
        <v>1997</v>
      </c>
      <c r="F175" s="16" t="s">
        <v>55</v>
      </c>
      <c r="G175" s="16" t="s">
        <v>12</v>
      </c>
      <c r="H175" s="16" t="s">
        <v>35</v>
      </c>
      <c r="I175" s="16" t="s">
        <v>59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30"/>
      <c r="AC175" s="5">
        <f t="shared" si="16"/>
        <v>0</v>
      </c>
      <c r="AD175" s="30" t="s">
        <v>644</v>
      </c>
      <c r="AE175" s="30" t="str">
        <f t="shared" si="18"/>
        <v/>
      </c>
    </row>
    <row r="176" spans="1:31" ht="75" x14ac:dyDescent="0.25">
      <c r="A176" s="5"/>
      <c r="B176" s="16" t="s">
        <v>234</v>
      </c>
      <c r="C176" s="16">
        <v>2005</v>
      </c>
      <c r="D176" s="16">
        <v>2005</v>
      </c>
      <c r="E176" s="16">
        <v>2005</v>
      </c>
      <c r="F176" s="16">
        <v>2</v>
      </c>
      <c r="G176" s="16" t="s">
        <v>12</v>
      </c>
      <c r="H176" s="16" t="s">
        <v>231</v>
      </c>
      <c r="I176" s="16" t="s">
        <v>235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30"/>
      <c r="AC176" s="5">
        <f t="shared" si="16"/>
        <v>0</v>
      </c>
      <c r="AD176" s="30" t="s">
        <v>644</v>
      </c>
      <c r="AE176" s="30" t="str">
        <f t="shared" si="18"/>
        <v/>
      </c>
    </row>
    <row r="177" spans="1:31" ht="30" x14ac:dyDescent="0.25">
      <c r="A177" s="5"/>
      <c r="B177" s="16" t="s">
        <v>212</v>
      </c>
      <c r="C177" s="16">
        <v>2007</v>
      </c>
      <c r="D177" s="16">
        <v>2007</v>
      </c>
      <c r="E177" s="16">
        <v>2007</v>
      </c>
      <c r="F177" s="16" t="s">
        <v>673</v>
      </c>
      <c r="G177" s="16" t="s">
        <v>147</v>
      </c>
      <c r="H177" s="16" t="s">
        <v>214</v>
      </c>
      <c r="I177" s="16" t="s">
        <v>215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30"/>
      <c r="AC177" s="5">
        <f t="shared" si="16"/>
        <v>0</v>
      </c>
      <c r="AD177" s="30" t="s">
        <v>644</v>
      </c>
      <c r="AE177" s="30" t="str">
        <f t="shared" si="18"/>
        <v/>
      </c>
    </row>
    <row r="178" spans="1:31" ht="30" x14ac:dyDescent="0.25">
      <c r="A178" s="5"/>
      <c r="B178" s="16" t="s">
        <v>122</v>
      </c>
      <c r="C178" s="16">
        <v>1994</v>
      </c>
      <c r="D178" s="16">
        <v>1994</v>
      </c>
      <c r="E178" s="16">
        <v>1994</v>
      </c>
      <c r="F178" s="16" t="s">
        <v>18</v>
      </c>
      <c r="G178" s="16" t="s">
        <v>12</v>
      </c>
      <c r="H178" s="16" t="s">
        <v>73</v>
      </c>
      <c r="I178" s="16" t="s">
        <v>20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30"/>
      <c r="AC178" s="5">
        <f t="shared" si="16"/>
        <v>0</v>
      </c>
      <c r="AD178" s="30" t="s">
        <v>644</v>
      </c>
      <c r="AE178" s="30" t="str">
        <f t="shared" si="18"/>
        <v/>
      </c>
    </row>
    <row r="180" spans="1:31" ht="18.75" x14ac:dyDescent="0.25">
      <c r="A180" s="20" t="s">
        <v>676</v>
      </c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31" x14ac:dyDescent="0.25">
      <c r="A181" s="25" t="s">
        <v>637</v>
      </c>
      <c r="B181" s="25" t="s">
        <v>1</v>
      </c>
      <c r="C181" s="25" t="s">
        <v>2</v>
      </c>
      <c r="D181" s="25" t="s">
        <v>334</v>
      </c>
      <c r="E181" s="25" t="s">
        <v>335</v>
      </c>
      <c r="F181" s="25" t="s">
        <v>3</v>
      </c>
      <c r="G181" s="25" t="s">
        <v>4</v>
      </c>
      <c r="H181" s="25" t="s">
        <v>5</v>
      </c>
      <c r="I181" s="25" t="s">
        <v>6</v>
      </c>
      <c r="J181" s="25">
        <v>1</v>
      </c>
      <c r="K181" s="25">
        <v>2</v>
      </c>
      <c r="L181" s="25">
        <v>3</v>
      </c>
      <c r="M181" s="25">
        <v>4</v>
      </c>
      <c r="N181" s="25">
        <v>5</v>
      </c>
      <c r="O181" s="25">
        <v>6</v>
      </c>
      <c r="P181" s="25">
        <v>7</v>
      </c>
      <c r="Q181" s="25">
        <v>8</v>
      </c>
      <c r="R181" s="25">
        <v>9</v>
      </c>
      <c r="S181" s="25">
        <v>10</v>
      </c>
      <c r="T181" s="25">
        <v>11</v>
      </c>
      <c r="U181" s="25">
        <v>12</v>
      </c>
      <c r="V181" s="25">
        <v>13</v>
      </c>
      <c r="W181" s="25">
        <v>14</v>
      </c>
      <c r="X181" s="25">
        <v>15</v>
      </c>
      <c r="Y181" s="25">
        <v>16</v>
      </c>
      <c r="Z181" s="25">
        <v>17</v>
      </c>
      <c r="AA181" s="25">
        <v>18</v>
      </c>
      <c r="AB181" s="25" t="s">
        <v>639</v>
      </c>
      <c r="AC181" s="25" t="s">
        <v>640</v>
      </c>
      <c r="AD181" s="25" t="s">
        <v>641</v>
      </c>
      <c r="AE181" s="25" t="s">
        <v>642</v>
      </c>
    </row>
    <row r="182" spans="1:3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1:31" ht="30" x14ac:dyDescent="0.25">
      <c r="A183" s="27">
        <v>1</v>
      </c>
      <c r="B183" s="28" t="s">
        <v>677</v>
      </c>
      <c r="C183" s="28" t="s">
        <v>678</v>
      </c>
      <c r="D183" s="28">
        <v>1978</v>
      </c>
      <c r="E183" s="28">
        <v>1969</v>
      </c>
      <c r="F183" s="28" t="s">
        <v>651</v>
      </c>
      <c r="G183" s="28" t="s">
        <v>12</v>
      </c>
      <c r="H183" s="28" t="s">
        <v>81</v>
      </c>
      <c r="I183" s="28" t="s">
        <v>198</v>
      </c>
      <c r="J183" s="27">
        <v>0</v>
      </c>
      <c r="K183" s="27">
        <v>0</v>
      </c>
      <c r="L183" s="27">
        <v>0</v>
      </c>
      <c r="M183" s="27">
        <v>2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2</v>
      </c>
      <c r="X183" s="27">
        <v>0</v>
      </c>
      <c r="Y183" s="27">
        <v>0</v>
      </c>
      <c r="Z183" s="27">
        <v>0</v>
      </c>
      <c r="AA183" s="27">
        <v>2</v>
      </c>
      <c r="AB183" s="29">
        <v>123.37000274658203</v>
      </c>
      <c r="AC183" s="27">
        <f t="shared" ref="AC183:AC184" si="19">SUM(J183:AA183)</f>
        <v>6</v>
      </c>
      <c r="AD183" s="29">
        <f t="shared" ref="AD183:AD184" si="20">AB183+AC183</f>
        <v>129.37000274658203</v>
      </c>
      <c r="AE183" s="29">
        <f t="shared" ref="AE183:AE184" si="21">IF( AND(ISNUMBER(AD$183),ISNUMBER(AD183)),(AD183-AD$183)/AD$183*100,"")</f>
        <v>0</v>
      </c>
    </row>
    <row r="184" spans="1:31" ht="30" x14ac:dyDescent="0.25">
      <c r="A184" s="5"/>
      <c r="B184" s="16" t="s">
        <v>679</v>
      </c>
      <c r="C184" s="16" t="s">
        <v>680</v>
      </c>
      <c r="D184" s="16">
        <v>1998</v>
      </c>
      <c r="E184" s="16">
        <v>1994</v>
      </c>
      <c r="F184" s="16" t="s">
        <v>681</v>
      </c>
      <c r="G184" s="16" t="s">
        <v>12</v>
      </c>
      <c r="H184" s="16" t="s">
        <v>73</v>
      </c>
      <c r="I184" s="16" t="s">
        <v>20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30"/>
      <c r="AC184" s="5">
        <f t="shared" si="19"/>
        <v>0</v>
      </c>
      <c r="AD184" s="30" t="s">
        <v>644</v>
      </c>
      <c r="AE184" s="30" t="str">
        <f t="shared" si="21"/>
        <v/>
      </c>
    </row>
    <row r="186" spans="1:31" ht="18.75" x14ac:dyDescent="0.25">
      <c r="A186" s="20" t="s">
        <v>682</v>
      </c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31" x14ac:dyDescent="0.25">
      <c r="A187" s="25" t="s">
        <v>637</v>
      </c>
      <c r="B187" s="25" t="s">
        <v>1</v>
      </c>
      <c r="C187" s="25" t="s">
        <v>2</v>
      </c>
      <c r="D187" s="25" t="s">
        <v>334</v>
      </c>
      <c r="E187" s="25" t="s">
        <v>335</v>
      </c>
      <c r="F187" s="25" t="s">
        <v>3</v>
      </c>
      <c r="G187" s="25" t="s">
        <v>4</v>
      </c>
      <c r="H187" s="25" t="s">
        <v>5</v>
      </c>
      <c r="I187" s="25" t="s">
        <v>6</v>
      </c>
      <c r="J187" s="25">
        <v>1</v>
      </c>
      <c r="K187" s="25">
        <v>2</v>
      </c>
      <c r="L187" s="25">
        <v>3</v>
      </c>
      <c r="M187" s="25">
        <v>4</v>
      </c>
      <c r="N187" s="25">
        <v>5</v>
      </c>
      <c r="O187" s="25">
        <v>6</v>
      </c>
      <c r="P187" s="25">
        <v>7</v>
      </c>
      <c r="Q187" s="25">
        <v>8</v>
      </c>
      <c r="R187" s="25">
        <v>9</v>
      </c>
      <c r="S187" s="25">
        <v>10</v>
      </c>
      <c r="T187" s="25">
        <v>11</v>
      </c>
      <c r="U187" s="25">
        <v>12</v>
      </c>
      <c r="V187" s="25">
        <v>13</v>
      </c>
      <c r="W187" s="25">
        <v>14</v>
      </c>
      <c r="X187" s="25">
        <v>15</v>
      </c>
      <c r="Y187" s="25">
        <v>16</v>
      </c>
      <c r="Z187" s="25">
        <v>17</v>
      </c>
      <c r="AA187" s="25">
        <v>18</v>
      </c>
      <c r="AB187" s="25" t="s">
        <v>639</v>
      </c>
      <c r="AC187" s="25" t="s">
        <v>640</v>
      </c>
      <c r="AD187" s="25" t="s">
        <v>641</v>
      </c>
      <c r="AE187" s="25" t="s">
        <v>642</v>
      </c>
    </row>
    <row r="188" spans="1:3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</row>
    <row r="189" spans="1:31" ht="105" x14ac:dyDescent="0.25">
      <c r="A189" s="27">
        <v>1</v>
      </c>
      <c r="B189" s="28" t="s">
        <v>683</v>
      </c>
      <c r="C189" s="28" t="s">
        <v>684</v>
      </c>
      <c r="D189" s="28">
        <v>2001</v>
      </c>
      <c r="E189" s="28">
        <v>1996</v>
      </c>
      <c r="F189" s="28" t="s">
        <v>648</v>
      </c>
      <c r="G189" s="28" t="s">
        <v>67</v>
      </c>
      <c r="H189" s="28" t="s">
        <v>629</v>
      </c>
      <c r="I189" s="28" t="s">
        <v>630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9">
        <v>116.04000091552734</v>
      </c>
      <c r="AC189" s="27">
        <f t="shared" ref="AC189:AC200" si="22">SUM(J189:AA189)</f>
        <v>0</v>
      </c>
      <c r="AD189" s="29">
        <f t="shared" ref="AD189:AD200" si="23">AB189+AC189</f>
        <v>116.04000091552734</v>
      </c>
      <c r="AE189" s="29">
        <f t="shared" ref="AE189:AE200" si="24">IF( AND(ISNUMBER(AD$189),ISNUMBER(AD189)),(AD189-AD$189)/AD$189*100,"")</f>
        <v>0</v>
      </c>
    </row>
    <row r="190" spans="1:31" ht="90" x14ac:dyDescent="0.25">
      <c r="A190" s="5">
        <v>2</v>
      </c>
      <c r="B190" s="16" t="s">
        <v>685</v>
      </c>
      <c r="C190" s="16" t="s">
        <v>686</v>
      </c>
      <c r="D190" s="16">
        <v>2003</v>
      </c>
      <c r="E190" s="16">
        <v>1996</v>
      </c>
      <c r="F190" s="16" t="s">
        <v>648</v>
      </c>
      <c r="G190" s="16" t="s">
        <v>609</v>
      </c>
      <c r="H190" s="16" t="s">
        <v>610</v>
      </c>
      <c r="I190" s="16" t="s">
        <v>611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30">
        <v>117.08999633789062</v>
      </c>
      <c r="AC190" s="5">
        <f t="shared" si="22"/>
        <v>0</v>
      </c>
      <c r="AD190" s="30">
        <f t="shared" si="23"/>
        <v>117.08999633789062</v>
      </c>
      <c r="AE190" s="30">
        <f t="shared" si="24"/>
        <v>0.90485644095059725</v>
      </c>
    </row>
    <row r="191" spans="1:31" ht="60" x14ac:dyDescent="0.25">
      <c r="A191" s="5">
        <v>3</v>
      </c>
      <c r="B191" s="16" t="s">
        <v>687</v>
      </c>
      <c r="C191" s="16" t="s">
        <v>688</v>
      </c>
      <c r="D191" s="16">
        <v>2000</v>
      </c>
      <c r="E191" s="16">
        <v>1999</v>
      </c>
      <c r="F191" s="16" t="s">
        <v>648</v>
      </c>
      <c r="G191" s="16" t="s">
        <v>12</v>
      </c>
      <c r="H191" s="16" t="s">
        <v>242</v>
      </c>
      <c r="I191" s="16" t="s">
        <v>605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30">
        <v>126.26000213623047</v>
      </c>
      <c r="AC191" s="5">
        <f t="shared" si="22"/>
        <v>0</v>
      </c>
      <c r="AD191" s="30">
        <f t="shared" si="23"/>
        <v>126.26000213623047</v>
      </c>
      <c r="AE191" s="30">
        <f t="shared" si="24"/>
        <v>8.8073088073679813</v>
      </c>
    </row>
    <row r="192" spans="1:31" ht="90" x14ac:dyDescent="0.25">
      <c r="A192" s="5">
        <v>4</v>
      </c>
      <c r="B192" s="16" t="s">
        <v>689</v>
      </c>
      <c r="C192" s="16" t="s">
        <v>690</v>
      </c>
      <c r="D192" s="16">
        <v>2003</v>
      </c>
      <c r="E192" s="16">
        <v>2003</v>
      </c>
      <c r="F192" s="16" t="s">
        <v>651</v>
      </c>
      <c r="G192" s="16" t="s">
        <v>67</v>
      </c>
      <c r="H192" s="16" t="s">
        <v>587</v>
      </c>
      <c r="I192" s="16" t="s">
        <v>279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2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30">
        <v>131.72999572753906</v>
      </c>
      <c r="AC192" s="5">
        <f t="shared" si="22"/>
        <v>2</v>
      </c>
      <c r="AD192" s="30">
        <f t="shared" si="23"/>
        <v>133.72999572753906</v>
      </c>
      <c r="AE192" s="30">
        <f t="shared" si="24"/>
        <v>15.244738600863469</v>
      </c>
    </row>
    <row r="193" spans="1:31" ht="90" x14ac:dyDescent="0.25">
      <c r="A193" s="5">
        <v>5</v>
      </c>
      <c r="B193" s="16" t="s">
        <v>700</v>
      </c>
      <c r="C193" s="16" t="s">
        <v>701</v>
      </c>
      <c r="D193" s="16">
        <v>2002</v>
      </c>
      <c r="E193" s="16">
        <v>2002</v>
      </c>
      <c r="F193" s="16" t="s">
        <v>693</v>
      </c>
      <c r="G193" s="16" t="s">
        <v>623</v>
      </c>
      <c r="H193" s="16" t="s">
        <v>624</v>
      </c>
      <c r="I193" s="16" t="s">
        <v>625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2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2</v>
      </c>
      <c r="AB193" s="30">
        <v>136.02000427246094</v>
      </c>
      <c r="AC193" s="5">
        <f t="shared" si="22"/>
        <v>4</v>
      </c>
      <c r="AD193" s="30">
        <f t="shared" si="23"/>
        <v>140.02000427246094</v>
      </c>
      <c r="AE193" s="30">
        <f t="shared" si="24"/>
        <v>20.665290561648749</v>
      </c>
    </row>
    <row r="194" spans="1:31" ht="75" x14ac:dyDescent="0.25">
      <c r="A194" s="5">
        <v>6</v>
      </c>
      <c r="B194" s="16" t="s">
        <v>694</v>
      </c>
      <c r="C194" s="16" t="s">
        <v>695</v>
      </c>
      <c r="D194" s="16">
        <v>2003</v>
      </c>
      <c r="E194" s="16">
        <v>2002</v>
      </c>
      <c r="F194" s="16" t="s">
        <v>696</v>
      </c>
      <c r="G194" s="16" t="s">
        <v>12</v>
      </c>
      <c r="H194" s="16" t="s">
        <v>35</v>
      </c>
      <c r="I194" s="16" t="s">
        <v>578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2</v>
      </c>
      <c r="S194" s="5">
        <v>0</v>
      </c>
      <c r="T194" s="5">
        <v>0</v>
      </c>
      <c r="U194" s="5">
        <v>2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30">
        <v>144.75</v>
      </c>
      <c r="AC194" s="5">
        <f t="shared" si="22"/>
        <v>4</v>
      </c>
      <c r="AD194" s="30">
        <f t="shared" si="23"/>
        <v>148.75</v>
      </c>
      <c r="AE194" s="30">
        <f t="shared" si="24"/>
        <v>28.188554659081984</v>
      </c>
    </row>
    <row r="195" spans="1:31" ht="75" x14ac:dyDescent="0.25">
      <c r="A195" s="5">
        <v>7</v>
      </c>
      <c r="B195" s="16" t="s">
        <v>697</v>
      </c>
      <c r="C195" s="16" t="s">
        <v>698</v>
      </c>
      <c r="D195" s="16">
        <v>2007</v>
      </c>
      <c r="E195" s="16">
        <v>2007</v>
      </c>
      <c r="F195" s="16" t="s">
        <v>699</v>
      </c>
      <c r="G195" s="16" t="s">
        <v>12</v>
      </c>
      <c r="H195" s="16" t="s">
        <v>35</v>
      </c>
      <c r="I195" s="16" t="s">
        <v>583</v>
      </c>
      <c r="J195" s="5">
        <v>2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2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2</v>
      </c>
      <c r="AB195" s="30">
        <v>186.17999267578125</v>
      </c>
      <c r="AC195" s="5">
        <f t="shared" si="22"/>
        <v>6</v>
      </c>
      <c r="AD195" s="30">
        <f t="shared" si="23"/>
        <v>192.17999267578125</v>
      </c>
      <c r="AE195" s="30">
        <f t="shared" si="24"/>
        <v>65.615297448748635</v>
      </c>
    </row>
    <row r="196" spans="1:31" ht="90" x14ac:dyDescent="0.25">
      <c r="A196" s="5"/>
      <c r="B196" s="16" t="s">
        <v>704</v>
      </c>
      <c r="C196" s="16" t="s">
        <v>705</v>
      </c>
      <c r="D196" s="16">
        <v>2005</v>
      </c>
      <c r="E196" s="16">
        <v>2004</v>
      </c>
      <c r="F196" s="16" t="s">
        <v>706</v>
      </c>
      <c r="G196" s="16" t="s">
        <v>12</v>
      </c>
      <c r="H196" s="16" t="s">
        <v>231</v>
      </c>
      <c r="I196" s="16" t="s">
        <v>616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30"/>
      <c r="AC196" s="5">
        <f t="shared" si="22"/>
        <v>0</v>
      </c>
      <c r="AD196" s="30" t="s">
        <v>644</v>
      </c>
      <c r="AE196" s="30" t="str">
        <f t="shared" si="24"/>
        <v/>
      </c>
    </row>
    <row r="197" spans="1:31" ht="90" x14ac:dyDescent="0.25">
      <c r="A197" s="5"/>
      <c r="B197" s="16" t="s">
        <v>707</v>
      </c>
      <c r="C197" s="16" t="s">
        <v>698</v>
      </c>
      <c r="D197" s="16">
        <v>2007</v>
      </c>
      <c r="E197" s="16">
        <v>2007</v>
      </c>
      <c r="F197" s="16" t="s">
        <v>708</v>
      </c>
      <c r="G197" s="16" t="s">
        <v>592</v>
      </c>
      <c r="H197" s="16" t="s">
        <v>593</v>
      </c>
      <c r="I197" s="16" t="s">
        <v>594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30"/>
      <c r="AC197" s="5">
        <f t="shared" si="22"/>
        <v>0</v>
      </c>
      <c r="AD197" s="30" t="s">
        <v>644</v>
      </c>
      <c r="AE197" s="30" t="str">
        <f t="shared" si="24"/>
        <v/>
      </c>
    </row>
    <row r="198" spans="1:31" ht="45" x14ac:dyDescent="0.25">
      <c r="A198" s="5"/>
      <c r="B198" s="16" t="s">
        <v>702</v>
      </c>
      <c r="C198" s="16" t="s">
        <v>703</v>
      </c>
      <c r="D198" s="16">
        <v>1970</v>
      </c>
      <c r="E198" s="16">
        <v>1963</v>
      </c>
      <c r="F198" s="16" t="s">
        <v>656</v>
      </c>
      <c r="G198" s="16" t="s">
        <v>12</v>
      </c>
      <c r="H198" s="16" t="s">
        <v>43</v>
      </c>
      <c r="I198" s="1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30"/>
      <c r="AC198" s="5">
        <f t="shared" si="22"/>
        <v>0</v>
      </c>
      <c r="AD198" s="30" t="s">
        <v>644</v>
      </c>
      <c r="AE198" s="30" t="str">
        <f t="shared" si="24"/>
        <v/>
      </c>
    </row>
    <row r="199" spans="1:31" ht="90" x14ac:dyDescent="0.25">
      <c r="A199" s="5"/>
      <c r="B199" s="16" t="s">
        <v>691</v>
      </c>
      <c r="C199" s="16" t="s">
        <v>692</v>
      </c>
      <c r="D199" s="16">
        <v>2000</v>
      </c>
      <c r="E199" s="16">
        <v>1997</v>
      </c>
      <c r="F199" s="16" t="s">
        <v>693</v>
      </c>
      <c r="G199" s="16" t="s">
        <v>599</v>
      </c>
      <c r="H199" s="16" t="s">
        <v>600</v>
      </c>
      <c r="I199" s="16" t="s">
        <v>601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30"/>
      <c r="AC199" s="5">
        <f t="shared" si="22"/>
        <v>0</v>
      </c>
      <c r="AD199" s="30" t="s">
        <v>644</v>
      </c>
      <c r="AE199" s="30" t="str">
        <f t="shared" si="24"/>
        <v/>
      </c>
    </row>
    <row r="200" spans="1:31" ht="30" x14ac:dyDescent="0.25">
      <c r="A200" s="5"/>
      <c r="B200" s="16" t="s">
        <v>679</v>
      </c>
      <c r="C200" s="16" t="s">
        <v>680</v>
      </c>
      <c r="D200" s="16">
        <v>1998</v>
      </c>
      <c r="E200" s="16">
        <v>1994</v>
      </c>
      <c r="F200" s="16" t="s">
        <v>681</v>
      </c>
      <c r="G200" s="16" t="s">
        <v>12</v>
      </c>
      <c r="H200" s="16" t="s">
        <v>73</v>
      </c>
      <c r="I200" s="16" t="s">
        <v>20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30"/>
      <c r="AC200" s="5">
        <f t="shared" si="22"/>
        <v>0</v>
      </c>
      <c r="AD200" s="30" t="s">
        <v>644</v>
      </c>
      <c r="AE200" s="30" t="str">
        <f t="shared" si="24"/>
        <v/>
      </c>
    </row>
  </sheetData>
  <mergeCells count="230">
    <mergeCell ref="AD187:AD188"/>
    <mergeCell ref="AE187:AE188"/>
    <mergeCell ref="X187:X188"/>
    <mergeCell ref="Y187:Y188"/>
    <mergeCell ref="Z187:Z188"/>
    <mergeCell ref="AA187:AA188"/>
    <mergeCell ref="AB187:AB188"/>
    <mergeCell ref="AC187:AC188"/>
    <mergeCell ref="R187:R188"/>
    <mergeCell ref="S187:S188"/>
    <mergeCell ref="T187:T188"/>
    <mergeCell ref="U187:U188"/>
    <mergeCell ref="V187:V188"/>
    <mergeCell ref="W187:W188"/>
    <mergeCell ref="L187:L188"/>
    <mergeCell ref="M187:M188"/>
    <mergeCell ref="N187:N188"/>
    <mergeCell ref="O187:O188"/>
    <mergeCell ref="P187:P188"/>
    <mergeCell ref="Q187:Q188"/>
    <mergeCell ref="G187:G188"/>
    <mergeCell ref="H187:H188"/>
    <mergeCell ref="I187:I188"/>
    <mergeCell ref="A186:J186"/>
    <mergeCell ref="J187:J188"/>
    <mergeCell ref="K187:K188"/>
    <mergeCell ref="A187:A188"/>
    <mergeCell ref="B187:B188"/>
    <mergeCell ref="C187:C188"/>
    <mergeCell ref="D187:D188"/>
    <mergeCell ref="E187:E188"/>
    <mergeCell ref="F187:F188"/>
    <mergeCell ref="Z181:Z182"/>
    <mergeCell ref="AA181:AA182"/>
    <mergeCell ref="AB181:AB182"/>
    <mergeCell ref="AC181:AC182"/>
    <mergeCell ref="AD181:AD182"/>
    <mergeCell ref="AE181:AE182"/>
    <mergeCell ref="T181:T182"/>
    <mergeCell ref="U181:U182"/>
    <mergeCell ref="V181:V182"/>
    <mergeCell ref="W181:W182"/>
    <mergeCell ref="X181:X182"/>
    <mergeCell ref="Y181:Y182"/>
    <mergeCell ref="N181:N182"/>
    <mergeCell ref="O181:O182"/>
    <mergeCell ref="P181:P182"/>
    <mergeCell ref="Q181:Q182"/>
    <mergeCell ref="R181:R182"/>
    <mergeCell ref="S181:S182"/>
    <mergeCell ref="I181:I182"/>
    <mergeCell ref="A180:J180"/>
    <mergeCell ref="J181:J182"/>
    <mergeCell ref="K181:K182"/>
    <mergeCell ref="L181:L182"/>
    <mergeCell ref="M181:M182"/>
    <mergeCell ref="AD160:AD161"/>
    <mergeCell ref="AE160:AE161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X160:X161"/>
    <mergeCell ref="Y160:Y161"/>
    <mergeCell ref="Z160:Z161"/>
    <mergeCell ref="AA160:AA161"/>
    <mergeCell ref="AB160:AB161"/>
    <mergeCell ref="AC160:AC161"/>
    <mergeCell ref="R160:R161"/>
    <mergeCell ref="S160:S161"/>
    <mergeCell ref="T160:T161"/>
    <mergeCell ref="U160:U161"/>
    <mergeCell ref="V160:V161"/>
    <mergeCell ref="W160:W161"/>
    <mergeCell ref="L160:L161"/>
    <mergeCell ref="M160:M161"/>
    <mergeCell ref="N160:N161"/>
    <mergeCell ref="O160:O161"/>
    <mergeCell ref="P160:P161"/>
    <mergeCell ref="Q160:Q161"/>
    <mergeCell ref="G160:G161"/>
    <mergeCell ref="H160:H161"/>
    <mergeCell ref="I160:I161"/>
    <mergeCell ref="A159:J159"/>
    <mergeCell ref="J160:J161"/>
    <mergeCell ref="K160:K161"/>
    <mergeCell ref="A160:A161"/>
    <mergeCell ref="B160:B161"/>
    <mergeCell ref="C160:C161"/>
    <mergeCell ref="D160:D161"/>
    <mergeCell ref="E160:E161"/>
    <mergeCell ref="F160:F161"/>
    <mergeCell ref="Z125:Z126"/>
    <mergeCell ref="AA125:AA126"/>
    <mergeCell ref="AB125:AB126"/>
    <mergeCell ref="AC125:AC126"/>
    <mergeCell ref="AD125:AD126"/>
    <mergeCell ref="AE125:AE126"/>
    <mergeCell ref="T125:T126"/>
    <mergeCell ref="U125:U126"/>
    <mergeCell ref="V125:V126"/>
    <mergeCell ref="W125:W126"/>
    <mergeCell ref="X125:X126"/>
    <mergeCell ref="Y125:Y126"/>
    <mergeCell ref="N125:N126"/>
    <mergeCell ref="O125:O126"/>
    <mergeCell ref="P125:P126"/>
    <mergeCell ref="Q125:Q126"/>
    <mergeCell ref="R125:R126"/>
    <mergeCell ref="S125:S126"/>
    <mergeCell ref="I125:I126"/>
    <mergeCell ref="A124:J124"/>
    <mergeCell ref="J125:J126"/>
    <mergeCell ref="K125:K126"/>
    <mergeCell ref="L125:L126"/>
    <mergeCell ref="M125:M126"/>
    <mergeCell ref="AD91:AD92"/>
    <mergeCell ref="AE91:AE92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X91:X92"/>
    <mergeCell ref="Y91:Y92"/>
    <mergeCell ref="Z91:Z92"/>
    <mergeCell ref="AA91:AA92"/>
    <mergeCell ref="AB91:AB92"/>
    <mergeCell ref="AC91:AC92"/>
    <mergeCell ref="R91:R92"/>
    <mergeCell ref="S91:S92"/>
    <mergeCell ref="T91:T92"/>
    <mergeCell ref="U91:U92"/>
    <mergeCell ref="V91:V92"/>
    <mergeCell ref="W91:W92"/>
    <mergeCell ref="L91:L92"/>
    <mergeCell ref="M91:M92"/>
    <mergeCell ref="N91:N92"/>
    <mergeCell ref="O91:O92"/>
    <mergeCell ref="P91:P92"/>
    <mergeCell ref="Q91:Q92"/>
    <mergeCell ref="G91:G92"/>
    <mergeCell ref="H91:H92"/>
    <mergeCell ref="I91:I92"/>
    <mergeCell ref="A90:J90"/>
    <mergeCell ref="J91:J92"/>
    <mergeCell ref="K91:K92"/>
    <mergeCell ref="A91:A92"/>
    <mergeCell ref="B91:B92"/>
    <mergeCell ref="C91:C92"/>
    <mergeCell ref="D91:D92"/>
    <mergeCell ref="E91:E92"/>
    <mergeCell ref="F91:F92"/>
    <mergeCell ref="Z77:Z78"/>
    <mergeCell ref="AA77:AA78"/>
    <mergeCell ref="AB77:AB78"/>
    <mergeCell ref="AC77:AC78"/>
    <mergeCell ref="AD77:AD78"/>
    <mergeCell ref="AE77:AE78"/>
    <mergeCell ref="T77:T78"/>
    <mergeCell ref="U77:U78"/>
    <mergeCell ref="V77:V78"/>
    <mergeCell ref="W77:W78"/>
    <mergeCell ref="X77:X78"/>
    <mergeCell ref="Y77:Y78"/>
    <mergeCell ref="N77:N78"/>
    <mergeCell ref="O77:O78"/>
    <mergeCell ref="P77:P78"/>
    <mergeCell ref="Q77:Q78"/>
    <mergeCell ref="R77:R78"/>
    <mergeCell ref="S77:S78"/>
    <mergeCell ref="I77:I78"/>
    <mergeCell ref="A76:J76"/>
    <mergeCell ref="J77:J78"/>
    <mergeCell ref="K77:K78"/>
    <mergeCell ref="L77:L78"/>
    <mergeCell ref="M77:M78"/>
    <mergeCell ref="AD8:AD9"/>
    <mergeCell ref="AE8:AE9"/>
    <mergeCell ref="A77:A78"/>
    <mergeCell ref="B77:B78"/>
    <mergeCell ref="C77:C78"/>
    <mergeCell ref="D77:D78"/>
    <mergeCell ref="E77:E78"/>
    <mergeCell ref="F77:F78"/>
    <mergeCell ref="G77:G78"/>
    <mergeCell ref="H77:H78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E1"/>
    <mergeCell ref="A2:AE2"/>
    <mergeCell ref="A3:B3"/>
    <mergeCell ref="C3:AE3"/>
    <mergeCell ref="A4:AE4"/>
    <mergeCell ref="A5:AE5"/>
  </mergeCells>
  <pageMargins left="0.7" right="0.7" top="0.75" bottom="0.75" header="0.3" footer="0.3"/>
  <pageSetup paperSize="9" orientation="landscape" r:id="rId1"/>
  <ignoredErrors>
    <ignoredError sqref="AC10:AC59 AC79:AC87 AC93:AC114 AC127:AC152 AC162:AC174 AC183 AC189:AC19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631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632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633</v>
      </c>
      <c r="B3" s="21"/>
      <c r="C3" s="22" t="s">
        <v>634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711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636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638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5" t="s">
        <v>637</v>
      </c>
      <c r="B8" s="25" t="s">
        <v>1</v>
      </c>
      <c r="C8" s="25" t="s">
        <v>2</v>
      </c>
      <c r="D8" s="25" t="s">
        <v>334</v>
      </c>
      <c r="E8" s="25" t="s">
        <v>335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639</v>
      </c>
      <c r="K8" s="25" t="s">
        <v>640</v>
      </c>
      <c r="L8" s="25" t="s">
        <v>641</v>
      </c>
      <c r="M8" s="25" t="s">
        <v>642</v>
      </c>
    </row>
    <row r="9" spans="1:13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60" x14ac:dyDescent="0.25">
      <c r="A10" s="27">
        <v>1</v>
      </c>
      <c r="B10" s="28" t="s">
        <v>266</v>
      </c>
      <c r="C10" s="28">
        <v>1998</v>
      </c>
      <c r="D10" s="28">
        <v>1998</v>
      </c>
      <c r="E10" s="28">
        <v>1998</v>
      </c>
      <c r="F10" s="28" t="s">
        <v>55</v>
      </c>
      <c r="G10" s="28" t="s">
        <v>97</v>
      </c>
      <c r="H10" s="28" t="s">
        <v>98</v>
      </c>
      <c r="I10" s="28" t="s">
        <v>99</v>
      </c>
      <c r="J10" s="29">
        <v>90.510002136230469</v>
      </c>
      <c r="K10" s="27">
        <v>0</v>
      </c>
      <c r="L10" s="29">
        <f t="shared" ref="L10:L41" si="0">J10+K10</f>
        <v>90.510002136230469</v>
      </c>
      <c r="M10" s="29">
        <f t="shared" ref="M10:M41" si="1">IF( AND(ISNUMBER(L$10),ISNUMBER(L10)),(L10-L$10)/L$10*100,"")</f>
        <v>0</v>
      </c>
    </row>
    <row r="11" spans="1:13" ht="60" x14ac:dyDescent="0.25">
      <c r="A11" s="5">
        <v>2</v>
      </c>
      <c r="B11" s="16" t="s">
        <v>241</v>
      </c>
      <c r="C11" s="16">
        <v>2000</v>
      </c>
      <c r="D11" s="16">
        <v>2000</v>
      </c>
      <c r="E11" s="16">
        <v>2000</v>
      </c>
      <c r="F11" s="16" t="s">
        <v>55</v>
      </c>
      <c r="G11" s="16" t="s">
        <v>12</v>
      </c>
      <c r="H11" s="16" t="s">
        <v>242</v>
      </c>
      <c r="I11" s="16" t="s">
        <v>243</v>
      </c>
      <c r="J11" s="30">
        <v>92.599998474121094</v>
      </c>
      <c r="K11" s="5">
        <v>4</v>
      </c>
      <c r="L11" s="30">
        <f t="shared" si="0"/>
        <v>96.599998474121094</v>
      </c>
      <c r="M11" s="30">
        <f t="shared" si="1"/>
        <v>6.728534078172169</v>
      </c>
    </row>
    <row r="12" spans="1:13" ht="45" x14ac:dyDescent="0.25">
      <c r="A12" s="5">
        <v>3</v>
      </c>
      <c r="B12" s="16" t="s">
        <v>193</v>
      </c>
      <c r="C12" s="16">
        <v>2002</v>
      </c>
      <c r="D12" s="16">
        <v>2002</v>
      </c>
      <c r="E12" s="16">
        <v>2002</v>
      </c>
      <c r="F12" s="16" t="s">
        <v>55</v>
      </c>
      <c r="G12" s="16" t="s">
        <v>12</v>
      </c>
      <c r="H12" s="16" t="s">
        <v>35</v>
      </c>
      <c r="I12" s="16" t="s">
        <v>56</v>
      </c>
      <c r="J12" s="30">
        <v>98.800003051757812</v>
      </c>
      <c r="K12" s="5">
        <v>0</v>
      </c>
      <c r="L12" s="30">
        <f t="shared" si="0"/>
        <v>98.800003051757812</v>
      </c>
      <c r="M12" s="30">
        <f t="shared" si="1"/>
        <v>9.1592097225339906</v>
      </c>
    </row>
    <row r="13" spans="1:13" ht="45" x14ac:dyDescent="0.25">
      <c r="A13" s="5">
        <v>4</v>
      </c>
      <c r="B13" s="16" t="s">
        <v>139</v>
      </c>
      <c r="C13" s="16">
        <v>1992</v>
      </c>
      <c r="D13" s="16">
        <v>1992</v>
      </c>
      <c r="E13" s="16">
        <v>1992</v>
      </c>
      <c r="F13" s="16">
        <v>1</v>
      </c>
      <c r="G13" s="16" t="s">
        <v>12</v>
      </c>
      <c r="H13" s="16" t="s">
        <v>140</v>
      </c>
      <c r="I13" s="16" t="s">
        <v>141</v>
      </c>
      <c r="J13" s="30">
        <v>103.04000091552734</v>
      </c>
      <c r="K13" s="5">
        <v>2</v>
      </c>
      <c r="L13" s="30">
        <f t="shared" si="0"/>
        <v>105.04000091552734</v>
      </c>
      <c r="M13" s="30">
        <f t="shared" si="1"/>
        <v>16.053473026580146</v>
      </c>
    </row>
    <row r="14" spans="1:13" ht="60" x14ac:dyDescent="0.25">
      <c r="A14" s="5">
        <v>5</v>
      </c>
      <c r="B14" s="16" t="s">
        <v>96</v>
      </c>
      <c r="C14" s="16">
        <v>1998</v>
      </c>
      <c r="D14" s="16">
        <v>1998</v>
      </c>
      <c r="E14" s="16">
        <v>1998</v>
      </c>
      <c r="F14" s="16" t="s">
        <v>55</v>
      </c>
      <c r="G14" s="16" t="s">
        <v>97</v>
      </c>
      <c r="H14" s="16" t="s">
        <v>98</v>
      </c>
      <c r="I14" s="16" t="s">
        <v>99</v>
      </c>
      <c r="J14" s="30">
        <v>105.16999816894531</v>
      </c>
      <c r="K14" s="5">
        <v>4</v>
      </c>
      <c r="L14" s="30">
        <f t="shared" si="0"/>
        <v>109.16999816894531</v>
      </c>
      <c r="M14" s="30">
        <f t="shared" si="1"/>
        <v>20.616501593524312</v>
      </c>
    </row>
    <row r="15" spans="1:13" ht="60" x14ac:dyDescent="0.25">
      <c r="A15" s="5">
        <v>6</v>
      </c>
      <c r="B15" s="16" t="s">
        <v>299</v>
      </c>
      <c r="C15" s="16">
        <v>2002</v>
      </c>
      <c r="D15" s="16">
        <v>2002</v>
      </c>
      <c r="E15" s="16">
        <v>2002</v>
      </c>
      <c r="F15" s="16">
        <v>1</v>
      </c>
      <c r="G15" s="16" t="s">
        <v>76</v>
      </c>
      <c r="H15" s="16" t="s">
        <v>77</v>
      </c>
      <c r="I15" s="16" t="s">
        <v>78</v>
      </c>
      <c r="J15" s="30">
        <v>108.40000152587891</v>
      </c>
      <c r="K15" s="5">
        <v>2</v>
      </c>
      <c r="L15" s="30">
        <f t="shared" si="0"/>
        <v>110.40000152587891</v>
      </c>
      <c r="M15" s="30">
        <f t="shared" si="1"/>
        <v>21.975471130484728</v>
      </c>
    </row>
    <row r="16" spans="1:13" ht="60" x14ac:dyDescent="0.25">
      <c r="A16" s="5">
        <v>7</v>
      </c>
      <c r="B16" s="16" t="s">
        <v>65</v>
      </c>
      <c r="C16" s="16">
        <v>2004</v>
      </c>
      <c r="D16" s="16">
        <v>2004</v>
      </c>
      <c r="E16" s="16">
        <v>2004</v>
      </c>
      <c r="F16" s="16">
        <v>1</v>
      </c>
      <c r="G16" s="16" t="s">
        <v>67</v>
      </c>
      <c r="H16" s="16" t="s">
        <v>68</v>
      </c>
      <c r="I16" s="16" t="s">
        <v>69</v>
      </c>
      <c r="J16" s="30">
        <v>109.61000061035156</v>
      </c>
      <c r="K16" s="5">
        <v>2</v>
      </c>
      <c r="L16" s="30">
        <f t="shared" si="0"/>
        <v>111.61000061035156</v>
      </c>
      <c r="M16" s="30">
        <f t="shared" si="1"/>
        <v>23.312338941681368</v>
      </c>
    </row>
    <row r="17" spans="1:13" ht="45" x14ac:dyDescent="0.25">
      <c r="A17" s="5">
        <v>8</v>
      </c>
      <c r="B17" s="16" t="s">
        <v>54</v>
      </c>
      <c r="C17" s="16">
        <v>2002</v>
      </c>
      <c r="D17" s="16">
        <v>2002</v>
      </c>
      <c r="E17" s="16">
        <v>2002</v>
      </c>
      <c r="F17" s="16" t="s">
        <v>55</v>
      </c>
      <c r="G17" s="16" t="s">
        <v>12</v>
      </c>
      <c r="H17" s="16" t="s">
        <v>35</v>
      </c>
      <c r="I17" s="16" t="s">
        <v>56</v>
      </c>
      <c r="J17" s="30">
        <v>113.12999725341797</v>
      </c>
      <c r="K17" s="5">
        <v>2</v>
      </c>
      <c r="L17" s="30">
        <f t="shared" si="0"/>
        <v>115.12999725341797</v>
      </c>
      <c r="M17" s="30">
        <f t="shared" si="1"/>
        <v>27.201408171586266</v>
      </c>
    </row>
    <row r="18" spans="1:13" ht="30" x14ac:dyDescent="0.25">
      <c r="A18" s="5">
        <v>9</v>
      </c>
      <c r="B18" s="16" t="s">
        <v>151</v>
      </c>
      <c r="C18" s="16">
        <v>1969</v>
      </c>
      <c r="D18" s="16">
        <v>1969</v>
      </c>
      <c r="E18" s="16">
        <v>1969</v>
      </c>
      <c r="F18" s="16" t="s">
        <v>55</v>
      </c>
      <c r="G18" s="16" t="s">
        <v>12</v>
      </c>
      <c r="H18" s="16" t="s">
        <v>81</v>
      </c>
      <c r="I18" s="16" t="s">
        <v>44</v>
      </c>
      <c r="J18" s="30">
        <v>113.73000335693359</v>
      </c>
      <c r="K18" s="5">
        <v>2</v>
      </c>
      <c r="L18" s="30">
        <f t="shared" si="0"/>
        <v>115.73000335693359</v>
      </c>
      <c r="M18" s="30">
        <f t="shared" si="1"/>
        <v>27.864325075082224</v>
      </c>
    </row>
    <row r="19" spans="1:13" ht="45" x14ac:dyDescent="0.25">
      <c r="A19" s="5">
        <v>10</v>
      </c>
      <c r="B19" s="16" t="s">
        <v>317</v>
      </c>
      <c r="C19" s="16">
        <v>1996</v>
      </c>
      <c r="D19" s="16">
        <v>1996</v>
      </c>
      <c r="E19" s="16">
        <v>1996</v>
      </c>
      <c r="F19" s="16" t="s">
        <v>42</v>
      </c>
      <c r="G19" s="16" t="s">
        <v>67</v>
      </c>
      <c r="H19" s="16" t="s">
        <v>203</v>
      </c>
      <c r="I19" s="16" t="s">
        <v>204</v>
      </c>
      <c r="J19" s="30">
        <v>111.69000244140625</v>
      </c>
      <c r="K19" s="5">
        <v>6</v>
      </c>
      <c r="L19" s="30">
        <f t="shared" si="0"/>
        <v>117.69000244140625</v>
      </c>
      <c r="M19" s="30">
        <f t="shared" si="1"/>
        <v>30.029830586310229</v>
      </c>
    </row>
    <row r="20" spans="1:13" x14ac:dyDescent="0.25">
      <c r="A20" s="5">
        <v>11</v>
      </c>
      <c r="B20" s="16" t="s">
        <v>285</v>
      </c>
      <c r="C20" s="16">
        <v>1981</v>
      </c>
      <c r="D20" s="16">
        <v>1981</v>
      </c>
      <c r="E20" s="16">
        <v>1981</v>
      </c>
      <c r="F20" s="16">
        <v>2</v>
      </c>
      <c r="G20" s="16" t="s">
        <v>12</v>
      </c>
      <c r="H20" s="16" t="s">
        <v>13</v>
      </c>
      <c r="I20" s="16" t="s">
        <v>14</v>
      </c>
      <c r="J20" s="30">
        <v>117.73000335693359</v>
      </c>
      <c r="K20" s="5">
        <v>0</v>
      </c>
      <c r="L20" s="30">
        <f t="shared" si="0"/>
        <v>117.73000335693359</v>
      </c>
      <c r="M20" s="30">
        <f t="shared" si="1"/>
        <v>30.074025608499198</v>
      </c>
    </row>
    <row r="21" spans="1:13" ht="90" x14ac:dyDescent="0.25">
      <c r="A21" s="5">
        <v>12</v>
      </c>
      <c r="B21" s="16" t="s">
        <v>314</v>
      </c>
      <c r="C21" s="16">
        <v>2003</v>
      </c>
      <c r="D21" s="16">
        <v>2003</v>
      </c>
      <c r="E21" s="16">
        <v>2003</v>
      </c>
      <c r="F21" s="16" t="s">
        <v>55</v>
      </c>
      <c r="G21" s="16" t="s">
        <v>97</v>
      </c>
      <c r="H21" s="16" t="s">
        <v>307</v>
      </c>
      <c r="I21" s="16" t="s">
        <v>315</v>
      </c>
      <c r="J21" s="30">
        <v>122.06999969482422</v>
      </c>
      <c r="K21" s="5">
        <v>0</v>
      </c>
      <c r="L21" s="30">
        <f t="shared" si="0"/>
        <v>122.06999969482422</v>
      </c>
      <c r="M21" s="30">
        <f t="shared" si="1"/>
        <v>34.869071719931519</v>
      </c>
    </row>
    <row r="22" spans="1:13" ht="90" x14ac:dyDescent="0.25">
      <c r="A22" s="5">
        <v>12</v>
      </c>
      <c r="B22" s="16" t="s">
        <v>306</v>
      </c>
      <c r="C22" s="16">
        <v>2002</v>
      </c>
      <c r="D22" s="16">
        <v>2002</v>
      </c>
      <c r="E22" s="16">
        <v>2002</v>
      </c>
      <c r="F22" s="16" t="s">
        <v>55</v>
      </c>
      <c r="G22" s="16" t="s">
        <v>97</v>
      </c>
      <c r="H22" s="16" t="s">
        <v>307</v>
      </c>
      <c r="I22" s="16" t="s">
        <v>308</v>
      </c>
      <c r="J22" s="30">
        <v>120.06999969482422</v>
      </c>
      <c r="K22" s="5">
        <v>2</v>
      </c>
      <c r="L22" s="30">
        <f t="shared" si="0"/>
        <v>122.06999969482422</v>
      </c>
      <c r="M22" s="30">
        <f t="shared" si="1"/>
        <v>34.869071719931519</v>
      </c>
    </row>
    <row r="23" spans="1:13" ht="30" x14ac:dyDescent="0.25">
      <c r="A23" s="5">
        <v>14</v>
      </c>
      <c r="B23" s="16" t="s">
        <v>256</v>
      </c>
      <c r="C23" s="16">
        <v>1968</v>
      </c>
      <c r="D23" s="16">
        <v>1968</v>
      </c>
      <c r="E23" s="16">
        <v>1968</v>
      </c>
      <c r="F23" s="16" t="s">
        <v>42</v>
      </c>
      <c r="G23" s="16" t="s">
        <v>12</v>
      </c>
      <c r="H23" s="16" t="s">
        <v>13</v>
      </c>
      <c r="I23" s="16" t="s">
        <v>44</v>
      </c>
      <c r="J23" s="30">
        <v>122.95999908447266</v>
      </c>
      <c r="K23" s="5">
        <v>0</v>
      </c>
      <c r="L23" s="30">
        <f t="shared" si="0"/>
        <v>122.95999908447266</v>
      </c>
      <c r="M23" s="30">
        <f t="shared" si="1"/>
        <v>35.852387782954985</v>
      </c>
    </row>
    <row r="24" spans="1:13" ht="30" x14ac:dyDescent="0.25">
      <c r="A24" s="5">
        <v>15</v>
      </c>
      <c r="B24" s="16" t="s">
        <v>116</v>
      </c>
      <c r="C24" s="16">
        <v>2003</v>
      </c>
      <c r="D24" s="16">
        <v>2003</v>
      </c>
      <c r="E24" s="16">
        <v>2003</v>
      </c>
      <c r="F24" s="16">
        <v>1</v>
      </c>
      <c r="G24" s="16" t="s">
        <v>67</v>
      </c>
      <c r="H24" s="16" t="s">
        <v>117</v>
      </c>
      <c r="I24" s="16" t="s">
        <v>118</v>
      </c>
      <c r="J24" s="30">
        <v>124.20999908447266</v>
      </c>
      <c r="K24" s="5">
        <v>0</v>
      </c>
      <c r="L24" s="30">
        <f t="shared" si="0"/>
        <v>124.20999908447266</v>
      </c>
      <c r="M24" s="30">
        <f t="shared" si="1"/>
        <v>37.23345061634059</v>
      </c>
    </row>
    <row r="25" spans="1:13" ht="45" x14ac:dyDescent="0.25">
      <c r="A25" s="5">
        <v>16</v>
      </c>
      <c r="B25" s="16" t="s">
        <v>153</v>
      </c>
      <c r="C25" s="16">
        <v>1956</v>
      </c>
      <c r="D25" s="16">
        <v>1956</v>
      </c>
      <c r="E25" s="16">
        <v>1956</v>
      </c>
      <c r="F25" s="16" t="s">
        <v>55</v>
      </c>
      <c r="G25" s="16" t="s">
        <v>12</v>
      </c>
      <c r="H25" s="16" t="s">
        <v>140</v>
      </c>
      <c r="I25" s="16" t="s">
        <v>141</v>
      </c>
      <c r="J25" s="30">
        <v>122.30999755859375</v>
      </c>
      <c r="K25" s="5">
        <v>2</v>
      </c>
      <c r="L25" s="30">
        <f t="shared" si="0"/>
        <v>124.30999755859375</v>
      </c>
      <c r="M25" s="30">
        <f t="shared" si="1"/>
        <v>37.343933957143726</v>
      </c>
    </row>
    <row r="26" spans="1:13" x14ac:dyDescent="0.25">
      <c r="A26" s="5">
        <v>17</v>
      </c>
      <c r="B26" s="16" t="s">
        <v>31</v>
      </c>
      <c r="C26" s="16">
        <v>1962</v>
      </c>
      <c r="D26" s="16">
        <v>1962</v>
      </c>
      <c r="E26" s="16">
        <v>1962</v>
      </c>
      <c r="F26" s="16">
        <v>2</v>
      </c>
      <c r="G26" s="16" t="s">
        <v>12</v>
      </c>
      <c r="H26" s="16" t="s">
        <v>13</v>
      </c>
      <c r="I26" s="16" t="s">
        <v>14</v>
      </c>
      <c r="J26" s="30">
        <v>120.75</v>
      </c>
      <c r="K26" s="5">
        <v>4</v>
      </c>
      <c r="L26" s="30">
        <f t="shared" si="0"/>
        <v>124.75</v>
      </c>
      <c r="M26" s="30">
        <f t="shared" si="1"/>
        <v>37.830070771883804</v>
      </c>
    </row>
    <row r="27" spans="1:13" ht="45" x14ac:dyDescent="0.25">
      <c r="A27" s="5">
        <v>18</v>
      </c>
      <c r="B27" s="16" t="s">
        <v>110</v>
      </c>
      <c r="C27" s="16">
        <v>1986</v>
      </c>
      <c r="D27" s="16">
        <v>1986</v>
      </c>
      <c r="E27" s="16">
        <v>1986</v>
      </c>
      <c r="F27" s="16" t="s">
        <v>18</v>
      </c>
      <c r="G27" s="16" t="s">
        <v>12</v>
      </c>
      <c r="H27" s="16" t="s">
        <v>38</v>
      </c>
      <c r="I27" s="16" t="s">
        <v>111</v>
      </c>
      <c r="J27" s="30">
        <v>120.80000305175781</v>
      </c>
      <c r="K27" s="5">
        <v>4</v>
      </c>
      <c r="L27" s="30">
        <f t="shared" si="0"/>
        <v>124.80000305175781</v>
      </c>
      <c r="M27" s="30">
        <f t="shared" si="1"/>
        <v>37.885316656954664</v>
      </c>
    </row>
    <row r="28" spans="1:13" ht="60" x14ac:dyDescent="0.25">
      <c r="A28" s="5">
        <v>19</v>
      </c>
      <c r="B28" s="16" t="s">
        <v>75</v>
      </c>
      <c r="C28" s="16">
        <v>2003</v>
      </c>
      <c r="D28" s="16">
        <v>2003</v>
      </c>
      <c r="E28" s="16">
        <v>2003</v>
      </c>
      <c r="F28" s="16">
        <v>1</v>
      </c>
      <c r="G28" s="16" t="s">
        <v>76</v>
      </c>
      <c r="H28" s="16" t="s">
        <v>77</v>
      </c>
      <c r="I28" s="16" t="s">
        <v>78</v>
      </c>
      <c r="J28" s="30">
        <v>125.20999908447266</v>
      </c>
      <c r="K28" s="5">
        <v>0</v>
      </c>
      <c r="L28" s="30">
        <f t="shared" si="0"/>
        <v>125.20999908447266</v>
      </c>
      <c r="M28" s="30">
        <f t="shared" si="1"/>
        <v>38.338300883049079</v>
      </c>
    </row>
    <row r="29" spans="1:13" ht="30" x14ac:dyDescent="0.25">
      <c r="A29" s="5">
        <v>20</v>
      </c>
      <c r="B29" s="16" t="s">
        <v>159</v>
      </c>
      <c r="C29" s="16">
        <v>1971</v>
      </c>
      <c r="D29" s="16">
        <v>1971</v>
      </c>
      <c r="E29" s="16">
        <v>1971</v>
      </c>
      <c r="F29" s="16" t="s">
        <v>18</v>
      </c>
      <c r="G29" s="16" t="s">
        <v>12</v>
      </c>
      <c r="H29" s="16" t="s">
        <v>38</v>
      </c>
      <c r="I29" s="16" t="s">
        <v>29</v>
      </c>
      <c r="J29" s="30">
        <v>124.91999816894531</v>
      </c>
      <c r="K29" s="5">
        <v>2</v>
      </c>
      <c r="L29" s="30">
        <f t="shared" si="0"/>
        <v>126.91999816894531</v>
      </c>
      <c r="M29" s="30">
        <f t="shared" si="1"/>
        <v>40.227593827599968</v>
      </c>
    </row>
    <row r="30" spans="1:13" ht="30" x14ac:dyDescent="0.25">
      <c r="A30" s="5">
        <v>21</v>
      </c>
      <c r="B30" s="16" t="s">
        <v>37</v>
      </c>
      <c r="C30" s="16">
        <v>1980</v>
      </c>
      <c r="D30" s="16">
        <v>1980</v>
      </c>
      <c r="E30" s="16">
        <v>1980</v>
      </c>
      <c r="F30" s="16" t="s">
        <v>18</v>
      </c>
      <c r="G30" s="16" t="s">
        <v>12</v>
      </c>
      <c r="H30" s="16" t="s">
        <v>38</v>
      </c>
      <c r="I30" s="16" t="s">
        <v>39</v>
      </c>
      <c r="J30" s="30">
        <v>125.01999664306641</v>
      </c>
      <c r="K30" s="5">
        <v>2</v>
      </c>
      <c r="L30" s="30">
        <f t="shared" si="0"/>
        <v>127.01999664306641</v>
      </c>
      <c r="M30" s="30">
        <f t="shared" si="1"/>
        <v>40.338077168403096</v>
      </c>
    </row>
    <row r="31" spans="1:13" ht="60" x14ac:dyDescent="0.25">
      <c r="A31" s="5">
        <v>22</v>
      </c>
      <c r="B31" s="16" t="s">
        <v>206</v>
      </c>
      <c r="C31" s="16">
        <v>2003</v>
      </c>
      <c r="D31" s="16">
        <v>2003</v>
      </c>
      <c r="E31" s="16">
        <v>2003</v>
      </c>
      <c r="F31" s="16">
        <v>1</v>
      </c>
      <c r="G31" s="16" t="s">
        <v>67</v>
      </c>
      <c r="H31" s="16" t="s">
        <v>68</v>
      </c>
      <c r="I31" s="16" t="s">
        <v>69</v>
      </c>
      <c r="J31" s="30">
        <v>117.43000030517578</v>
      </c>
      <c r="K31" s="5">
        <v>10</v>
      </c>
      <c r="L31" s="30">
        <f t="shared" si="0"/>
        <v>127.43000030517578</v>
      </c>
      <c r="M31" s="30">
        <f t="shared" si="1"/>
        <v>40.791069823836096</v>
      </c>
    </row>
    <row r="32" spans="1:13" ht="45" x14ac:dyDescent="0.25">
      <c r="A32" s="5">
        <v>23</v>
      </c>
      <c r="B32" s="16" t="s">
        <v>220</v>
      </c>
      <c r="C32" s="16">
        <v>1990</v>
      </c>
      <c r="D32" s="16">
        <v>1990</v>
      </c>
      <c r="E32" s="16">
        <v>1990</v>
      </c>
      <c r="F32" s="16" t="s">
        <v>18</v>
      </c>
      <c r="G32" s="16" t="s">
        <v>12</v>
      </c>
      <c r="H32" s="16" t="s">
        <v>38</v>
      </c>
      <c r="I32" s="16" t="s">
        <v>111</v>
      </c>
      <c r="J32" s="30">
        <v>125.11000061035156</v>
      </c>
      <c r="K32" s="5">
        <v>4</v>
      </c>
      <c r="L32" s="30">
        <f t="shared" si="0"/>
        <v>129.11000061035156</v>
      </c>
      <c r="M32" s="30">
        <f t="shared" si="1"/>
        <v>42.647218609079893</v>
      </c>
    </row>
    <row r="33" spans="1:13" ht="30" x14ac:dyDescent="0.25">
      <c r="A33" s="5">
        <v>24</v>
      </c>
      <c r="B33" s="16" t="s">
        <v>293</v>
      </c>
      <c r="C33" s="16">
        <v>2004</v>
      </c>
      <c r="D33" s="16">
        <v>2004</v>
      </c>
      <c r="E33" s="16">
        <v>2004</v>
      </c>
      <c r="F33" s="16" t="s">
        <v>34</v>
      </c>
      <c r="G33" s="16" t="s">
        <v>12</v>
      </c>
      <c r="H33" s="16" t="s">
        <v>269</v>
      </c>
      <c r="I33" s="16"/>
      <c r="J33" s="30">
        <v>126.36000061035156</v>
      </c>
      <c r="K33" s="5">
        <v>4</v>
      </c>
      <c r="L33" s="30">
        <f t="shared" si="0"/>
        <v>130.36000061035156</v>
      </c>
      <c r="M33" s="30">
        <f t="shared" si="1"/>
        <v>44.028281442465506</v>
      </c>
    </row>
    <row r="34" spans="1:13" ht="30" x14ac:dyDescent="0.25">
      <c r="A34" s="5">
        <v>25</v>
      </c>
      <c r="B34" s="16" t="s">
        <v>80</v>
      </c>
      <c r="C34" s="16">
        <v>1964</v>
      </c>
      <c r="D34" s="16">
        <v>1964</v>
      </c>
      <c r="E34" s="16">
        <v>1964</v>
      </c>
      <c r="F34" s="16">
        <v>3</v>
      </c>
      <c r="G34" s="16" t="s">
        <v>12</v>
      </c>
      <c r="H34" s="16" t="s">
        <v>81</v>
      </c>
      <c r="I34" s="16"/>
      <c r="J34" s="30">
        <v>128.8800048828125</v>
      </c>
      <c r="K34" s="5">
        <v>2</v>
      </c>
      <c r="L34" s="30">
        <f t="shared" si="0"/>
        <v>130.8800048828125</v>
      </c>
      <c r="M34" s="30">
        <f t="shared" si="1"/>
        <v>44.602808301583529</v>
      </c>
    </row>
    <row r="35" spans="1:13" x14ac:dyDescent="0.25">
      <c r="A35" s="5">
        <v>26</v>
      </c>
      <c r="B35" s="16" t="s">
        <v>312</v>
      </c>
      <c r="C35" s="16">
        <v>2004</v>
      </c>
      <c r="D35" s="16">
        <v>2004</v>
      </c>
      <c r="E35" s="16">
        <v>2004</v>
      </c>
      <c r="F35" s="16">
        <v>1</v>
      </c>
      <c r="G35" s="16" t="s">
        <v>12</v>
      </c>
      <c r="H35" s="16" t="s">
        <v>84</v>
      </c>
      <c r="I35" s="16" t="s">
        <v>228</v>
      </c>
      <c r="J35" s="30">
        <v>129.07000732421875</v>
      </c>
      <c r="K35" s="5">
        <v>2</v>
      </c>
      <c r="L35" s="30">
        <f t="shared" si="0"/>
        <v>131.07000732421875</v>
      </c>
      <c r="M35" s="30">
        <f t="shared" si="1"/>
        <v>44.812732549646483</v>
      </c>
    </row>
    <row r="36" spans="1:13" ht="45" x14ac:dyDescent="0.25">
      <c r="A36" s="5">
        <v>27</v>
      </c>
      <c r="B36" s="16" t="s">
        <v>271</v>
      </c>
      <c r="C36" s="16">
        <v>2002</v>
      </c>
      <c r="D36" s="16">
        <v>2002</v>
      </c>
      <c r="E36" s="16">
        <v>2002</v>
      </c>
      <c r="F36" s="16" t="s">
        <v>18</v>
      </c>
      <c r="G36" s="16" t="s">
        <v>12</v>
      </c>
      <c r="H36" s="16" t="s">
        <v>140</v>
      </c>
      <c r="I36" s="16" t="s">
        <v>141</v>
      </c>
      <c r="J36" s="30">
        <v>129.39999389648437</v>
      </c>
      <c r="K36" s="5">
        <v>4</v>
      </c>
      <c r="L36" s="30">
        <f t="shared" si="0"/>
        <v>133.39999389648437</v>
      </c>
      <c r="M36" s="30">
        <f t="shared" si="1"/>
        <v>47.38701883544136</v>
      </c>
    </row>
    <row r="37" spans="1:13" ht="60" x14ac:dyDescent="0.25">
      <c r="A37" s="5">
        <v>28</v>
      </c>
      <c r="B37" s="16" t="s">
        <v>295</v>
      </c>
      <c r="C37" s="16">
        <v>2002</v>
      </c>
      <c r="D37" s="16">
        <v>2002</v>
      </c>
      <c r="E37" s="16">
        <v>2002</v>
      </c>
      <c r="F37" s="16" t="s">
        <v>34</v>
      </c>
      <c r="G37" s="16" t="s">
        <v>12</v>
      </c>
      <c r="H37" s="16" t="s">
        <v>35</v>
      </c>
      <c r="I37" s="16" t="s">
        <v>63</v>
      </c>
      <c r="J37" s="30">
        <v>136.17999267578125</v>
      </c>
      <c r="K37" s="5">
        <v>2</v>
      </c>
      <c r="L37" s="30">
        <f t="shared" si="0"/>
        <v>138.17999267578125</v>
      </c>
      <c r="M37" s="30">
        <f t="shared" si="1"/>
        <v>52.668201761613751</v>
      </c>
    </row>
    <row r="38" spans="1:13" ht="45" x14ac:dyDescent="0.25">
      <c r="A38" s="5">
        <v>29</v>
      </c>
      <c r="B38" s="16" t="s">
        <v>143</v>
      </c>
      <c r="C38" s="16">
        <v>2006</v>
      </c>
      <c r="D38" s="16">
        <v>2006</v>
      </c>
      <c r="E38" s="16">
        <v>2006</v>
      </c>
      <c r="F38" s="16" t="s">
        <v>18</v>
      </c>
      <c r="G38" s="16" t="s">
        <v>12</v>
      </c>
      <c r="H38" s="16" t="s">
        <v>84</v>
      </c>
      <c r="I38" s="16" t="s">
        <v>144</v>
      </c>
      <c r="J38" s="30">
        <v>135.00999450683594</v>
      </c>
      <c r="K38" s="5">
        <v>4</v>
      </c>
      <c r="L38" s="30">
        <f t="shared" si="0"/>
        <v>139.00999450683594</v>
      </c>
      <c r="M38" s="30">
        <f t="shared" si="1"/>
        <v>53.585229506023055</v>
      </c>
    </row>
    <row r="39" spans="1:13" x14ac:dyDescent="0.25">
      <c r="A39" s="5">
        <v>30</v>
      </c>
      <c r="B39" s="16" t="s">
        <v>27</v>
      </c>
      <c r="C39" s="16">
        <v>1984</v>
      </c>
      <c r="D39" s="16">
        <v>1984</v>
      </c>
      <c r="E39" s="16">
        <v>1984</v>
      </c>
      <c r="F39" s="16" t="s">
        <v>18</v>
      </c>
      <c r="G39" s="16" t="s">
        <v>12</v>
      </c>
      <c r="H39" s="16" t="s">
        <v>28</v>
      </c>
      <c r="I39" s="16" t="s">
        <v>29</v>
      </c>
      <c r="J39" s="30">
        <v>135.66999816894531</v>
      </c>
      <c r="K39" s="5">
        <v>4</v>
      </c>
      <c r="L39" s="30">
        <f t="shared" si="0"/>
        <v>139.66999816894531</v>
      </c>
      <c r="M39" s="30">
        <f t="shared" si="1"/>
        <v>54.314434728133179</v>
      </c>
    </row>
    <row r="40" spans="1:13" ht="60" x14ac:dyDescent="0.25">
      <c r="A40" s="5">
        <v>31</v>
      </c>
      <c r="B40" s="16" t="s">
        <v>83</v>
      </c>
      <c r="C40" s="16">
        <v>2005</v>
      </c>
      <c r="D40" s="16">
        <v>2005</v>
      </c>
      <c r="E40" s="16">
        <v>2005</v>
      </c>
      <c r="F40" s="16" t="s">
        <v>18</v>
      </c>
      <c r="G40" s="16" t="s">
        <v>12</v>
      </c>
      <c r="H40" s="16" t="s">
        <v>84</v>
      </c>
      <c r="I40" s="16" t="s">
        <v>85</v>
      </c>
      <c r="J40" s="30">
        <v>141.3699951171875</v>
      </c>
      <c r="K40" s="5">
        <v>2</v>
      </c>
      <c r="L40" s="30">
        <f t="shared" si="0"/>
        <v>143.3699951171875</v>
      </c>
      <c r="M40" s="30">
        <f t="shared" si="1"/>
        <v>58.40237734321915</v>
      </c>
    </row>
    <row r="41" spans="1:13" ht="60" x14ac:dyDescent="0.25">
      <c r="A41" s="5">
        <v>32</v>
      </c>
      <c r="B41" s="16" t="s">
        <v>268</v>
      </c>
      <c r="C41" s="16">
        <v>2002</v>
      </c>
      <c r="D41" s="16">
        <v>2002</v>
      </c>
      <c r="E41" s="16">
        <v>2002</v>
      </c>
      <c r="F41" s="16" t="s">
        <v>18</v>
      </c>
      <c r="G41" s="16" t="s">
        <v>12</v>
      </c>
      <c r="H41" s="16" t="s">
        <v>269</v>
      </c>
      <c r="I41" s="16" t="s">
        <v>63</v>
      </c>
      <c r="J41" s="30">
        <v>143.00999450683594</v>
      </c>
      <c r="K41" s="5">
        <v>4</v>
      </c>
      <c r="L41" s="30">
        <f t="shared" si="0"/>
        <v>147.00999450683594</v>
      </c>
      <c r="M41" s="30">
        <f t="shared" si="1"/>
        <v>62.424031639690959</v>
      </c>
    </row>
    <row r="42" spans="1:13" ht="60" x14ac:dyDescent="0.25">
      <c r="A42" s="5">
        <v>33</v>
      </c>
      <c r="B42" s="16" t="s">
        <v>251</v>
      </c>
      <c r="C42" s="16">
        <v>2000</v>
      </c>
      <c r="D42" s="16">
        <v>2000</v>
      </c>
      <c r="E42" s="16">
        <v>2000</v>
      </c>
      <c r="F42" s="16" t="s">
        <v>55</v>
      </c>
      <c r="G42" s="16" t="s">
        <v>12</v>
      </c>
      <c r="H42" s="16" t="s">
        <v>242</v>
      </c>
      <c r="I42" s="16" t="s">
        <v>243</v>
      </c>
      <c r="J42" s="30">
        <v>98.699996948242188</v>
      </c>
      <c r="K42" s="5">
        <v>54</v>
      </c>
      <c r="L42" s="30">
        <f t="shared" ref="L42:L73" si="2">J42+K42</f>
        <v>152.69999694824219</v>
      </c>
      <c r="M42" s="30">
        <f t="shared" ref="M42:M73" si="3">IF( AND(ISNUMBER(L$10),ISNUMBER(L42)),(L42-L$10)/L$10*100,"")</f>
        <v>68.710632354650585</v>
      </c>
    </row>
    <row r="43" spans="1:13" ht="30" x14ac:dyDescent="0.25">
      <c r="A43" s="5">
        <v>34</v>
      </c>
      <c r="B43" s="16" t="s">
        <v>126</v>
      </c>
      <c r="C43" s="16">
        <v>1951</v>
      </c>
      <c r="D43" s="16">
        <v>1951</v>
      </c>
      <c r="E43" s="16">
        <v>1951</v>
      </c>
      <c r="F43" s="16" t="s">
        <v>42</v>
      </c>
      <c r="G43" s="16" t="s">
        <v>12</v>
      </c>
      <c r="H43" s="16" t="s">
        <v>43</v>
      </c>
      <c r="I43" s="16" t="s">
        <v>44</v>
      </c>
      <c r="J43" s="30">
        <v>149.5</v>
      </c>
      <c r="K43" s="5">
        <v>4</v>
      </c>
      <c r="L43" s="30">
        <f t="shared" si="2"/>
        <v>153.5</v>
      </c>
      <c r="M43" s="30">
        <f t="shared" si="3"/>
        <v>69.594515939752824</v>
      </c>
    </row>
    <row r="44" spans="1:13" ht="30" x14ac:dyDescent="0.25">
      <c r="A44" s="5">
        <v>35</v>
      </c>
      <c r="B44" s="16" t="s">
        <v>41</v>
      </c>
      <c r="C44" s="16">
        <v>1952</v>
      </c>
      <c r="D44" s="16">
        <v>1952</v>
      </c>
      <c r="E44" s="16">
        <v>1952</v>
      </c>
      <c r="F44" s="16" t="s">
        <v>42</v>
      </c>
      <c r="G44" s="16" t="s">
        <v>12</v>
      </c>
      <c r="H44" s="16" t="s">
        <v>43</v>
      </c>
      <c r="I44" s="16" t="s">
        <v>44</v>
      </c>
      <c r="J44" s="30">
        <v>154.8699951171875</v>
      </c>
      <c r="K44" s="5">
        <v>0</v>
      </c>
      <c r="L44" s="30">
        <f t="shared" si="2"/>
        <v>154.8699951171875</v>
      </c>
      <c r="M44" s="30">
        <f t="shared" si="3"/>
        <v>71.108155410366763</v>
      </c>
    </row>
    <row r="45" spans="1:13" ht="60" x14ac:dyDescent="0.25">
      <c r="A45" s="5">
        <v>36</v>
      </c>
      <c r="B45" s="16" t="s">
        <v>131</v>
      </c>
      <c r="C45" s="16">
        <v>2007</v>
      </c>
      <c r="D45" s="16">
        <v>2007</v>
      </c>
      <c r="E45" s="16">
        <v>2007</v>
      </c>
      <c r="F45" s="16" t="s">
        <v>62</v>
      </c>
      <c r="G45" s="16" t="s">
        <v>12</v>
      </c>
      <c r="H45" s="16" t="s">
        <v>35</v>
      </c>
      <c r="I45" s="16" t="s">
        <v>132</v>
      </c>
      <c r="J45" s="30">
        <v>151.21000671386719</v>
      </c>
      <c r="K45" s="5">
        <v>6</v>
      </c>
      <c r="L45" s="30">
        <f t="shared" si="2"/>
        <v>157.21000671386719</v>
      </c>
      <c r="M45" s="30">
        <f t="shared" si="3"/>
        <v>73.693517847059269</v>
      </c>
    </row>
    <row r="46" spans="1:13" ht="60" x14ac:dyDescent="0.25">
      <c r="A46" s="5">
        <v>37</v>
      </c>
      <c r="B46" s="16" t="s">
        <v>155</v>
      </c>
      <c r="C46" s="16">
        <v>2007</v>
      </c>
      <c r="D46" s="16">
        <v>2007</v>
      </c>
      <c r="E46" s="16">
        <v>2007</v>
      </c>
      <c r="F46" s="16" t="s">
        <v>62</v>
      </c>
      <c r="G46" s="16" t="s">
        <v>12</v>
      </c>
      <c r="H46" s="16" t="s">
        <v>35</v>
      </c>
      <c r="I46" s="16" t="s">
        <v>63</v>
      </c>
      <c r="J46" s="30">
        <v>159.05999755859375</v>
      </c>
      <c r="K46" s="5">
        <v>2</v>
      </c>
      <c r="L46" s="30">
        <f t="shared" si="2"/>
        <v>161.05999755859375</v>
      </c>
      <c r="M46" s="30">
        <f t="shared" si="3"/>
        <v>77.947181258680644</v>
      </c>
    </row>
    <row r="47" spans="1:13" ht="45" x14ac:dyDescent="0.25">
      <c r="A47" s="5">
        <v>38</v>
      </c>
      <c r="B47" s="16" t="s">
        <v>134</v>
      </c>
      <c r="C47" s="16">
        <v>2002</v>
      </c>
      <c r="D47" s="16">
        <v>2002</v>
      </c>
      <c r="E47" s="16">
        <v>2002</v>
      </c>
      <c r="F47" s="16">
        <v>1</v>
      </c>
      <c r="G47" s="16" t="s">
        <v>12</v>
      </c>
      <c r="H47" s="16" t="s">
        <v>35</v>
      </c>
      <c r="I47" s="16" t="s">
        <v>56</v>
      </c>
      <c r="J47" s="30">
        <v>105.08000183105469</v>
      </c>
      <c r="K47" s="5">
        <v>56</v>
      </c>
      <c r="L47" s="30">
        <f t="shared" si="2"/>
        <v>161.08000183105469</v>
      </c>
      <c r="M47" s="30">
        <f t="shared" si="3"/>
        <v>77.969282984444405</v>
      </c>
    </row>
    <row r="48" spans="1:13" ht="45" x14ac:dyDescent="0.25">
      <c r="A48" s="5">
        <v>38</v>
      </c>
      <c r="B48" s="16" t="s">
        <v>200</v>
      </c>
      <c r="C48" s="16">
        <v>2004</v>
      </c>
      <c r="D48" s="16">
        <v>2004</v>
      </c>
      <c r="E48" s="16">
        <v>2004</v>
      </c>
      <c r="F48" s="16" t="s">
        <v>34</v>
      </c>
      <c r="G48" s="16" t="s">
        <v>12</v>
      </c>
      <c r="H48" s="16" t="s">
        <v>35</v>
      </c>
      <c r="I48" s="16" t="s">
        <v>25</v>
      </c>
      <c r="J48" s="30">
        <v>155.08000183105469</v>
      </c>
      <c r="K48" s="5">
        <v>6</v>
      </c>
      <c r="L48" s="30">
        <f t="shared" si="2"/>
        <v>161.08000183105469</v>
      </c>
      <c r="M48" s="30">
        <f t="shared" si="3"/>
        <v>77.969282984444405</v>
      </c>
    </row>
    <row r="49" spans="1:13" ht="60" x14ac:dyDescent="0.25">
      <c r="A49" s="5">
        <v>40</v>
      </c>
      <c r="B49" s="16" t="s">
        <v>189</v>
      </c>
      <c r="C49" s="16">
        <v>2003</v>
      </c>
      <c r="D49" s="16">
        <v>2003</v>
      </c>
      <c r="E49" s="16">
        <v>2003</v>
      </c>
      <c r="F49" s="16">
        <v>2</v>
      </c>
      <c r="G49" s="16" t="s">
        <v>12</v>
      </c>
      <c r="H49" s="16" t="s">
        <v>35</v>
      </c>
      <c r="I49" s="16" t="s">
        <v>63</v>
      </c>
      <c r="J49" s="30">
        <v>110.04000091552734</v>
      </c>
      <c r="K49" s="5">
        <v>52</v>
      </c>
      <c r="L49" s="30">
        <f t="shared" si="2"/>
        <v>162.04000091552734</v>
      </c>
      <c r="M49" s="30">
        <f t="shared" si="3"/>
        <v>79.029938228963942</v>
      </c>
    </row>
    <row r="50" spans="1:13" ht="60" x14ac:dyDescent="0.25">
      <c r="A50" s="5">
        <v>41</v>
      </c>
      <c r="B50" s="16" t="s">
        <v>283</v>
      </c>
      <c r="C50" s="16">
        <v>2007</v>
      </c>
      <c r="D50" s="16">
        <v>2007</v>
      </c>
      <c r="E50" s="16">
        <v>2007</v>
      </c>
      <c r="F50" s="16" t="s">
        <v>62</v>
      </c>
      <c r="G50" s="16" t="s">
        <v>12</v>
      </c>
      <c r="H50" s="16" t="s">
        <v>35</v>
      </c>
      <c r="I50" s="16" t="s">
        <v>63</v>
      </c>
      <c r="J50" s="30">
        <v>169.21000671386719</v>
      </c>
      <c r="K50" s="5">
        <v>2</v>
      </c>
      <c r="L50" s="30">
        <f t="shared" si="2"/>
        <v>171.21000671386719</v>
      </c>
      <c r="M50" s="30">
        <f t="shared" si="3"/>
        <v>89.161421580978086</v>
      </c>
    </row>
    <row r="51" spans="1:13" ht="45" x14ac:dyDescent="0.25">
      <c r="A51" s="5">
        <v>42</v>
      </c>
      <c r="B51" s="16" t="s">
        <v>33</v>
      </c>
      <c r="C51" s="16">
        <v>2004</v>
      </c>
      <c r="D51" s="16">
        <v>2004</v>
      </c>
      <c r="E51" s="16">
        <v>2004</v>
      </c>
      <c r="F51" s="16" t="s">
        <v>34</v>
      </c>
      <c r="G51" s="16" t="s">
        <v>12</v>
      </c>
      <c r="H51" s="16" t="s">
        <v>35</v>
      </c>
      <c r="I51" s="16" t="s">
        <v>25</v>
      </c>
      <c r="J51" s="30">
        <v>169.16000366210937</v>
      </c>
      <c r="K51" s="5">
        <v>4</v>
      </c>
      <c r="L51" s="30">
        <f t="shared" si="2"/>
        <v>173.16000366210937</v>
      </c>
      <c r="M51" s="30">
        <f t="shared" si="3"/>
        <v>91.315876229324203</v>
      </c>
    </row>
    <row r="52" spans="1:13" ht="60" x14ac:dyDescent="0.25">
      <c r="A52" s="5">
        <v>43</v>
      </c>
      <c r="B52" s="16" t="s">
        <v>310</v>
      </c>
      <c r="C52" s="16">
        <v>2004</v>
      </c>
      <c r="D52" s="16">
        <v>2004</v>
      </c>
      <c r="E52" s="16">
        <v>2004</v>
      </c>
      <c r="F52" s="16">
        <v>2</v>
      </c>
      <c r="G52" s="16" t="s">
        <v>12</v>
      </c>
      <c r="H52" s="16" t="s">
        <v>35</v>
      </c>
      <c r="I52" s="16" t="s">
        <v>63</v>
      </c>
      <c r="J52" s="30">
        <v>121.16999816894531</v>
      </c>
      <c r="K52" s="5">
        <v>54</v>
      </c>
      <c r="L52" s="30">
        <f t="shared" si="2"/>
        <v>175.16999816894531</v>
      </c>
      <c r="M52" s="30">
        <f t="shared" si="3"/>
        <v>93.536619196284491</v>
      </c>
    </row>
    <row r="53" spans="1:13" ht="30" x14ac:dyDescent="0.25">
      <c r="A53" s="5">
        <v>44</v>
      </c>
      <c r="B53" s="16" t="s">
        <v>289</v>
      </c>
      <c r="C53" s="16">
        <v>1972</v>
      </c>
      <c r="D53" s="16">
        <v>1972</v>
      </c>
      <c r="E53" s="16">
        <v>1972</v>
      </c>
      <c r="F53" s="16">
        <v>3</v>
      </c>
      <c r="G53" s="16" t="s">
        <v>12</v>
      </c>
      <c r="H53" s="16" t="s">
        <v>104</v>
      </c>
      <c r="I53" s="16" t="s">
        <v>105</v>
      </c>
      <c r="J53" s="30">
        <v>124.77999877929687</v>
      </c>
      <c r="K53" s="5">
        <v>52</v>
      </c>
      <c r="L53" s="30">
        <f t="shared" si="2"/>
        <v>176.77999877929687</v>
      </c>
      <c r="M53" s="30">
        <f t="shared" si="3"/>
        <v>95.315428800032237</v>
      </c>
    </row>
    <row r="54" spans="1:13" ht="60" x14ac:dyDescent="0.25">
      <c r="A54" s="5">
        <v>45</v>
      </c>
      <c r="B54" s="16" t="s">
        <v>260</v>
      </c>
      <c r="C54" s="16">
        <v>2006</v>
      </c>
      <c r="D54" s="16">
        <v>2006</v>
      </c>
      <c r="E54" s="16">
        <v>2006</v>
      </c>
      <c r="F54" s="16" t="s">
        <v>18</v>
      </c>
      <c r="G54" s="16" t="s">
        <v>12</v>
      </c>
      <c r="H54" s="16" t="s">
        <v>84</v>
      </c>
      <c r="I54" s="16" t="s">
        <v>85</v>
      </c>
      <c r="J54" s="30">
        <v>185.69000244140625</v>
      </c>
      <c r="K54" s="5">
        <v>10</v>
      </c>
      <c r="L54" s="30">
        <f t="shared" si="2"/>
        <v>195.69000244140625</v>
      </c>
      <c r="M54" s="30">
        <f t="shared" si="3"/>
        <v>116.20815138957225</v>
      </c>
    </row>
    <row r="55" spans="1:13" x14ac:dyDescent="0.25">
      <c r="A55" s="5">
        <v>46</v>
      </c>
      <c r="B55" s="16" t="s">
        <v>287</v>
      </c>
      <c r="C55" s="16">
        <v>2008</v>
      </c>
      <c r="D55" s="16">
        <v>2008</v>
      </c>
      <c r="E55" s="16">
        <v>2008</v>
      </c>
      <c r="F55" s="16" t="s">
        <v>18</v>
      </c>
      <c r="G55" s="16" t="s">
        <v>12</v>
      </c>
      <c r="H55" s="16"/>
      <c r="I55" s="16" t="s">
        <v>228</v>
      </c>
      <c r="J55" s="30">
        <v>197.44999694824219</v>
      </c>
      <c r="K55" s="5">
        <v>4</v>
      </c>
      <c r="L55" s="30">
        <f t="shared" si="2"/>
        <v>201.44999694824219</v>
      </c>
      <c r="M55" s="30">
        <f t="shared" si="3"/>
        <v>122.57208285668936</v>
      </c>
    </row>
    <row r="56" spans="1:13" ht="45" x14ac:dyDescent="0.25">
      <c r="A56" s="5">
        <v>47</v>
      </c>
      <c r="B56" s="16" t="s">
        <v>208</v>
      </c>
      <c r="C56" s="16">
        <v>2005</v>
      </c>
      <c r="D56" s="16">
        <v>2005</v>
      </c>
      <c r="E56" s="16">
        <v>2005</v>
      </c>
      <c r="F56" s="16" t="s">
        <v>209</v>
      </c>
      <c r="G56" s="16" t="s">
        <v>12</v>
      </c>
      <c r="H56" s="16" t="s">
        <v>35</v>
      </c>
      <c r="I56" s="16" t="s">
        <v>210</v>
      </c>
      <c r="J56" s="30">
        <v>163.60000610351562</v>
      </c>
      <c r="K56" s="5">
        <v>52</v>
      </c>
      <c r="L56" s="30">
        <f t="shared" si="2"/>
        <v>215.60000610351562</v>
      </c>
      <c r="M56" s="30">
        <f t="shared" si="3"/>
        <v>138.20572424582076</v>
      </c>
    </row>
    <row r="57" spans="1:13" ht="45" x14ac:dyDescent="0.25">
      <c r="A57" s="5">
        <v>48</v>
      </c>
      <c r="B57" s="16" t="s">
        <v>23</v>
      </c>
      <c r="C57" s="16">
        <v>2005</v>
      </c>
      <c r="D57" s="16">
        <v>2005</v>
      </c>
      <c r="E57" s="16">
        <v>2005</v>
      </c>
      <c r="F57" s="16" t="s">
        <v>18</v>
      </c>
      <c r="G57" s="16" t="s">
        <v>12</v>
      </c>
      <c r="H57" s="16" t="s">
        <v>24</v>
      </c>
      <c r="I57" s="16" t="s">
        <v>25</v>
      </c>
      <c r="J57" s="30">
        <v>170.71000671386719</v>
      </c>
      <c r="K57" s="5">
        <v>50</v>
      </c>
      <c r="L57" s="30">
        <f t="shared" si="2"/>
        <v>220.71000671386719</v>
      </c>
      <c r="M57" s="30">
        <f t="shared" si="3"/>
        <v>143.85150978304821</v>
      </c>
    </row>
    <row r="58" spans="1:13" ht="45" x14ac:dyDescent="0.25">
      <c r="A58" s="5">
        <v>49</v>
      </c>
      <c r="B58" s="16" t="s">
        <v>89</v>
      </c>
      <c r="C58" s="16">
        <v>2011</v>
      </c>
      <c r="D58" s="16">
        <v>2011</v>
      </c>
      <c r="E58" s="16">
        <v>2011</v>
      </c>
      <c r="F58" s="16" t="s">
        <v>18</v>
      </c>
      <c r="G58" s="16" t="s">
        <v>67</v>
      </c>
      <c r="H58" s="16" t="s">
        <v>90</v>
      </c>
      <c r="I58" s="16" t="s">
        <v>91</v>
      </c>
      <c r="J58" s="30">
        <v>220.30999755859375</v>
      </c>
      <c r="K58" s="5">
        <v>8</v>
      </c>
      <c r="L58" s="30">
        <f t="shared" si="2"/>
        <v>228.30999755859375</v>
      </c>
      <c r="M58" s="30">
        <f t="shared" si="3"/>
        <v>152.24836169482643</v>
      </c>
    </row>
    <row r="59" spans="1:13" x14ac:dyDescent="0.25">
      <c r="A59" s="5">
        <v>50</v>
      </c>
      <c r="B59" s="16" t="s">
        <v>191</v>
      </c>
      <c r="C59" s="16">
        <v>1988</v>
      </c>
      <c r="D59" s="16">
        <v>1988</v>
      </c>
      <c r="E59" s="16">
        <v>1988</v>
      </c>
      <c r="F59" s="16" t="s">
        <v>18</v>
      </c>
      <c r="G59" s="16" t="s">
        <v>12</v>
      </c>
      <c r="H59" s="16" t="s">
        <v>13</v>
      </c>
      <c r="I59" s="16" t="s">
        <v>14</v>
      </c>
      <c r="J59" s="30">
        <v>152.63999938964844</v>
      </c>
      <c r="K59" s="5">
        <v>112</v>
      </c>
      <c r="L59" s="30">
        <f t="shared" si="2"/>
        <v>264.63999938964844</v>
      </c>
      <c r="M59" s="30">
        <f t="shared" si="3"/>
        <v>192.38757390738704</v>
      </c>
    </row>
    <row r="60" spans="1:13" ht="30" x14ac:dyDescent="0.25">
      <c r="A60" s="5"/>
      <c r="B60" s="16" t="s">
        <v>248</v>
      </c>
      <c r="C60" s="16">
        <v>1958</v>
      </c>
      <c r="D60" s="16">
        <v>1958</v>
      </c>
      <c r="E60" s="16">
        <v>1958</v>
      </c>
      <c r="F60" s="16" t="s">
        <v>18</v>
      </c>
      <c r="G60" s="16" t="s">
        <v>12</v>
      </c>
      <c r="H60" s="16" t="s">
        <v>38</v>
      </c>
      <c r="I60" s="16" t="s">
        <v>249</v>
      </c>
      <c r="J60" s="30"/>
      <c r="K60" s="5"/>
      <c r="L60" s="30" t="s">
        <v>644</v>
      </c>
      <c r="M60" s="30" t="str">
        <f t="shared" si="3"/>
        <v/>
      </c>
    </row>
    <row r="61" spans="1:13" ht="45" x14ac:dyDescent="0.25">
      <c r="A61" s="5"/>
      <c r="B61" s="16" t="s">
        <v>58</v>
      </c>
      <c r="C61" s="16">
        <v>2000</v>
      </c>
      <c r="D61" s="16">
        <v>2000</v>
      </c>
      <c r="E61" s="16">
        <v>2000</v>
      </c>
      <c r="F61" s="16" t="s">
        <v>55</v>
      </c>
      <c r="G61" s="16" t="s">
        <v>12</v>
      </c>
      <c r="H61" s="16" t="s">
        <v>35</v>
      </c>
      <c r="I61" s="16" t="s">
        <v>59</v>
      </c>
      <c r="J61" s="30"/>
      <c r="K61" s="5"/>
      <c r="L61" s="30" t="s">
        <v>644</v>
      </c>
      <c r="M61" s="30" t="str">
        <f t="shared" si="3"/>
        <v/>
      </c>
    </row>
    <row r="62" spans="1:13" x14ac:dyDescent="0.25">
      <c r="A62" s="5"/>
      <c r="B62" s="16" t="s">
        <v>46</v>
      </c>
      <c r="C62" s="16">
        <v>1971</v>
      </c>
      <c r="D62" s="16">
        <v>1971</v>
      </c>
      <c r="E62" s="16">
        <v>1971</v>
      </c>
      <c r="F62" s="16">
        <v>2</v>
      </c>
      <c r="G62" s="16" t="s">
        <v>12</v>
      </c>
      <c r="H62" s="16" t="s">
        <v>13</v>
      </c>
      <c r="I62" s="16"/>
      <c r="J62" s="30"/>
      <c r="K62" s="5"/>
      <c r="L62" s="30" t="s">
        <v>644</v>
      </c>
      <c r="M62" s="30" t="str">
        <f t="shared" si="3"/>
        <v/>
      </c>
    </row>
    <row r="63" spans="1:13" ht="30" x14ac:dyDescent="0.25">
      <c r="A63" s="5"/>
      <c r="B63" s="16" t="s">
        <v>71</v>
      </c>
      <c r="C63" s="16">
        <v>1998</v>
      </c>
      <c r="D63" s="16">
        <v>1998</v>
      </c>
      <c r="E63" s="16">
        <v>1998</v>
      </c>
      <c r="F63" s="16">
        <v>3</v>
      </c>
      <c r="G63" s="16" t="s">
        <v>12</v>
      </c>
      <c r="H63" s="16" t="s">
        <v>73</v>
      </c>
      <c r="I63" s="16" t="s">
        <v>20</v>
      </c>
      <c r="J63" s="30"/>
      <c r="K63" s="5"/>
      <c r="L63" s="30" t="s">
        <v>644</v>
      </c>
      <c r="M63" s="30" t="str">
        <f t="shared" si="3"/>
        <v/>
      </c>
    </row>
    <row r="64" spans="1:13" ht="45" x14ac:dyDescent="0.25">
      <c r="A64" s="5"/>
      <c r="B64" s="16" t="s">
        <v>297</v>
      </c>
      <c r="C64" s="16">
        <v>1972</v>
      </c>
      <c r="D64" s="16">
        <v>1972</v>
      </c>
      <c r="E64" s="16">
        <v>1972</v>
      </c>
      <c r="F64" s="16" t="s">
        <v>18</v>
      </c>
      <c r="G64" s="16" t="s">
        <v>12</v>
      </c>
      <c r="H64" s="16" t="s">
        <v>140</v>
      </c>
      <c r="I64" s="16" t="s">
        <v>141</v>
      </c>
      <c r="J64" s="30"/>
      <c r="K64" s="5"/>
      <c r="L64" s="30" t="s">
        <v>644</v>
      </c>
      <c r="M64" s="30" t="str">
        <f t="shared" si="3"/>
        <v/>
      </c>
    </row>
    <row r="65" spans="1:13" ht="45" x14ac:dyDescent="0.25">
      <c r="A65" s="5"/>
      <c r="B65" s="16" t="s">
        <v>273</v>
      </c>
      <c r="C65" s="16">
        <v>2008</v>
      </c>
      <c r="D65" s="16">
        <v>2008</v>
      </c>
      <c r="E65" s="16">
        <v>2008</v>
      </c>
      <c r="F65" s="16" t="s">
        <v>18</v>
      </c>
      <c r="G65" s="16" t="s">
        <v>12</v>
      </c>
      <c r="H65" s="16" t="s">
        <v>84</v>
      </c>
      <c r="I65" s="16" t="s">
        <v>162</v>
      </c>
      <c r="J65" s="30"/>
      <c r="K65" s="5"/>
      <c r="L65" s="30" t="s">
        <v>644</v>
      </c>
      <c r="M65" s="30" t="str">
        <f t="shared" si="3"/>
        <v/>
      </c>
    </row>
    <row r="66" spans="1:13" x14ac:dyDescent="0.25">
      <c r="A66" s="5"/>
      <c r="B66" s="16" t="s">
        <v>48</v>
      </c>
      <c r="C66" s="16">
        <v>1984</v>
      </c>
      <c r="D66" s="16">
        <v>1984</v>
      </c>
      <c r="E66" s="16">
        <v>1984</v>
      </c>
      <c r="F66" s="16" t="s">
        <v>42</v>
      </c>
      <c r="G66" s="16" t="s">
        <v>12</v>
      </c>
      <c r="H66" s="16" t="s">
        <v>49</v>
      </c>
      <c r="I66" s="16"/>
      <c r="J66" s="30"/>
      <c r="K66" s="5"/>
      <c r="L66" s="30" t="s">
        <v>644</v>
      </c>
      <c r="M66" s="30" t="str">
        <f t="shared" si="3"/>
        <v/>
      </c>
    </row>
    <row r="67" spans="1:13" x14ac:dyDescent="0.25">
      <c r="A67" s="5"/>
      <c r="B67" s="16" t="s">
        <v>195</v>
      </c>
      <c r="C67" s="16">
        <v>2006</v>
      </c>
      <c r="D67" s="16">
        <v>2006</v>
      </c>
      <c r="E67" s="16">
        <v>2006</v>
      </c>
      <c r="F67" s="16" t="s">
        <v>18</v>
      </c>
      <c r="G67" s="16" t="s">
        <v>12</v>
      </c>
      <c r="H67" s="16" t="s">
        <v>169</v>
      </c>
      <c r="I67" s="16" t="s">
        <v>170</v>
      </c>
      <c r="J67" s="30"/>
      <c r="K67" s="5"/>
      <c r="L67" s="30" t="s">
        <v>644</v>
      </c>
      <c r="M67" s="30" t="str">
        <f t="shared" si="3"/>
        <v/>
      </c>
    </row>
    <row r="68" spans="1:13" x14ac:dyDescent="0.25">
      <c r="A68" s="5"/>
      <c r="B68" s="16" t="s">
        <v>168</v>
      </c>
      <c r="C68" s="16">
        <v>2006</v>
      </c>
      <c r="D68" s="16">
        <v>2006</v>
      </c>
      <c r="E68" s="16">
        <v>2006</v>
      </c>
      <c r="F68" s="16" t="s">
        <v>18</v>
      </c>
      <c r="G68" s="16" t="s">
        <v>12</v>
      </c>
      <c r="H68" s="16" t="s">
        <v>169</v>
      </c>
      <c r="I68" s="16" t="s">
        <v>170</v>
      </c>
      <c r="J68" s="30"/>
      <c r="K68" s="5"/>
      <c r="L68" s="30" t="s">
        <v>644</v>
      </c>
      <c r="M68" s="30" t="str">
        <f t="shared" si="3"/>
        <v/>
      </c>
    </row>
    <row r="69" spans="1:13" ht="30" x14ac:dyDescent="0.25">
      <c r="A69" s="5"/>
      <c r="B69" s="16" t="s">
        <v>253</v>
      </c>
      <c r="C69" s="16">
        <v>1959</v>
      </c>
      <c r="D69" s="16">
        <v>1959</v>
      </c>
      <c r="E69" s="16">
        <v>1959</v>
      </c>
      <c r="F69" s="16">
        <v>1</v>
      </c>
      <c r="G69" s="16" t="s">
        <v>12</v>
      </c>
      <c r="H69" s="16" t="s">
        <v>254</v>
      </c>
      <c r="I69" s="16" t="s">
        <v>44</v>
      </c>
      <c r="J69" s="30"/>
      <c r="K69" s="5"/>
      <c r="L69" s="30" t="s">
        <v>644</v>
      </c>
      <c r="M69" s="30" t="str">
        <f t="shared" si="3"/>
        <v/>
      </c>
    </row>
    <row r="70" spans="1:13" x14ac:dyDescent="0.25">
      <c r="A70" s="5"/>
      <c r="B70" s="16" t="s">
        <v>10</v>
      </c>
      <c r="C70" s="16">
        <v>1962</v>
      </c>
      <c r="D70" s="16">
        <v>1962</v>
      </c>
      <c r="E70" s="16">
        <v>1962</v>
      </c>
      <c r="F70" s="16">
        <v>2</v>
      </c>
      <c r="G70" s="16" t="s">
        <v>12</v>
      </c>
      <c r="H70" s="16" t="s">
        <v>13</v>
      </c>
      <c r="I70" s="16" t="s">
        <v>14</v>
      </c>
      <c r="J70" s="30"/>
      <c r="K70" s="5"/>
      <c r="L70" s="30" t="s">
        <v>644</v>
      </c>
      <c r="M70" s="30" t="str">
        <f t="shared" si="3"/>
        <v/>
      </c>
    </row>
    <row r="71" spans="1:13" ht="45" x14ac:dyDescent="0.25">
      <c r="A71" s="5"/>
      <c r="B71" s="16" t="s">
        <v>202</v>
      </c>
      <c r="C71" s="16">
        <v>1996</v>
      </c>
      <c r="D71" s="16">
        <v>1996</v>
      </c>
      <c r="E71" s="16">
        <v>1996</v>
      </c>
      <c r="F71" s="16" t="s">
        <v>42</v>
      </c>
      <c r="G71" s="16" t="s">
        <v>67</v>
      </c>
      <c r="H71" s="16" t="s">
        <v>203</v>
      </c>
      <c r="I71" s="16" t="s">
        <v>204</v>
      </c>
      <c r="J71" s="30"/>
      <c r="K71" s="5"/>
      <c r="L71" s="30" t="s">
        <v>644</v>
      </c>
      <c r="M71" s="30" t="str">
        <f t="shared" si="3"/>
        <v/>
      </c>
    </row>
    <row r="72" spans="1:13" ht="30" x14ac:dyDescent="0.25">
      <c r="A72" s="5"/>
      <c r="B72" s="16" t="s">
        <v>275</v>
      </c>
      <c r="C72" s="16">
        <v>2005</v>
      </c>
      <c r="D72" s="16">
        <v>2005</v>
      </c>
      <c r="E72" s="16">
        <v>2005</v>
      </c>
      <c r="F72" s="16" t="s">
        <v>209</v>
      </c>
      <c r="G72" s="16" t="s">
        <v>12</v>
      </c>
      <c r="H72" s="16" t="s">
        <v>84</v>
      </c>
      <c r="I72" s="16" t="s">
        <v>173</v>
      </c>
      <c r="J72" s="30"/>
      <c r="K72" s="5"/>
      <c r="L72" s="30" t="s">
        <v>644</v>
      </c>
      <c r="M72" s="30" t="str">
        <f t="shared" si="3"/>
        <v/>
      </c>
    </row>
    <row r="73" spans="1:13" ht="30" x14ac:dyDescent="0.25">
      <c r="A73" s="5"/>
      <c r="B73" s="16" t="s">
        <v>239</v>
      </c>
      <c r="C73" s="16">
        <v>1963</v>
      </c>
      <c r="D73" s="16">
        <v>1963</v>
      </c>
      <c r="E73" s="16">
        <v>1963</v>
      </c>
      <c r="F73" s="16">
        <v>1</v>
      </c>
      <c r="G73" s="16" t="s">
        <v>12</v>
      </c>
      <c r="H73" s="16" t="s">
        <v>43</v>
      </c>
      <c r="I73" s="16" t="s">
        <v>44</v>
      </c>
      <c r="J73" s="30"/>
      <c r="K73" s="5"/>
      <c r="L73" s="30" t="s">
        <v>644</v>
      </c>
      <c r="M73" s="30" t="str">
        <f t="shared" si="3"/>
        <v/>
      </c>
    </row>
    <row r="74" spans="1:13" x14ac:dyDescent="0.25">
      <c r="A74" s="5"/>
      <c r="B74" s="16" t="s">
        <v>120</v>
      </c>
      <c r="C74" s="16">
        <v>1976</v>
      </c>
      <c r="D74" s="16">
        <v>1976</v>
      </c>
      <c r="E74" s="16">
        <v>1976</v>
      </c>
      <c r="F74" s="16">
        <v>1</v>
      </c>
      <c r="G74" s="16" t="s">
        <v>12</v>
      </c>
      <c r="H74" s="16" t="s">
        <v>13</v>
      </c>
      <c r="I74" s="16" t="s">
        <v>14</v>
      </c>
      <c r="J74" s="30"/>
      <c r="K74" s="5"/>
      <c r="L74" s="30" t="s">
        <v>644</v>
      </c>
      <c r="M74" s="30" t="str">
        <f t="shared" ref="M74:M105" si="4">IF( AND(ISNUMBER(L$10),ISNUMBER(L74)),(L74-L$10)/L$10*100,"")</f>
        <v/>
      </c>
    </row>
    <row r="76" spans="1:13" ht="18.75" x14ac:dyDescent="0.25">
      <c r="A76" s="20" t="s">
        <v>645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3" x14ac:dyDescent="0.25">
      <c r="A77" s="25" t="s">
        <v>637</v>
      </c>
      <c r="B77" s="25" t="s">
        <v>1</v>
      </c>
      <c r="C77" s="25" t="s">
        <v>2</v>
      </c>
      <c r="D77" s="25" t="s">
        <v>334</v>
      </c>
      <c r="E77" s="25" t="s">
        <v>335</v>
      </c>
      <c r="F77" s="25" t="s">
        <v>3</v>
      </c>
      <c r="G77" s="25" t="s">
        <v>4</v>
      </c>
      <c r="H77" s="25" t="s">
        <v>5</v>
      </c>
      <c r="I77" s="25" t="s">
        <v>6</v>
      </c>
      <c r="J77" s="25" t="s">
        <v>639</v>
      </c>
      <c r="K77" s="25" t="s">
        <v>640</v>
      </c>
      <c r="L77" s="25" t="s">
        <v>641</v>
      </c>
      <c r="M77" s="25" t="s">
        <v>642</v>
      </c>
    </row>
    <row r="78" spans="1:1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90" x14ac:dyDescent="0.25">
      <c r="A79" s="27">
        <v>1</v>
      </c>
      <c r="B79" s="28" t="s">
        <v>652</v>
      </c>
      <c r="C79" s="28" t="s">
        <v>653</v>
      </c>
      <c r="D79" s="28">
        <v>2003</v>
      </c>
      <c r="E79" s="28">
        <v>2002</v>
      </c>
      <c r="F79" s="28" t="s">
        <v>651</v>
      </c>
      <c r="G79" s="28" t="s">
        <v>97</v>
      </c>
      <c r="H79" s="28" t="s">
        <v>307</v>
      </c>
      <c r="I79" s="28" t="s">
        <v>315</v>
      </c>
      <c r="J79" s="29">
        <v>120.23999786376953</v>
      </c>
      <c r="K79" s="27">
        <v>0</v>
      </c>
      <c r="L79" s="29">
        <f t="shared" ref="L79:L88" si="5">J79+K79</f>
        <v>120.23999786376953</v>
      </c>
      <c r="M79" s="29">
        <f t="shared" ref="M79:M88" si="6">IF( AND(ISNUMBER(L$79),ISNUMBER(L79)),(L79-L$79)/L$79*100,"")</f>
        <v>0</v>
      </c>
    </row>
    <row r="80" spans="1:13" ht="30" x14ac:dyDescent="0.25">
      <c r="A80" s="5">
        <v>2</v>
      </c>
      <c r="B80" s="16" t="s">
        <v>646</v>
      </c>
      <c r="C80" s="16" t="s">
        <v>647</v>
      </c>
      <c r="D80" s="16">
        <v>2000</v>
      </c>
      <c r="E80" s="16">
        <v>1995</v>
      </c>
      <c r="F80" s="16" t="s">
        <v>648</v>
      </c>
      <c r="G80" s="16" t="s">
        <v>12</v>
      </c>
      <c r="H80" s="16" t="s">
        <v>84</v>
      </c>
      <c r="I80" s="16" t="s">
        <v>453</v>
      </c>
      <c r="J80" s="30">
        <v>122.41000366210937</v>
      </c>
      <c r="K80" s="5">
        <v>0</v>
      </c>
      <c r="L80" s="30">
        <f t="shared" si="5"/>
        <v>122.41000366210937</v>
      </c>
      <c r="M80" s="30">
        <f t="shared" si="6"/>
        <v>1.8047287399309788</v>
      </c>
    </row>
    <row r="81" spans="1:13" ht="60" x14ac:dyDescent="0.25">
      <c r="A81" s="5">
        <v>3</v>
      </c>
      <c r="B81" s="16" t="s">
        <v>649</v>
      </c>
      <c r="C81" s="16" t="s">
        <v>650</v>
      </c>
      <c r="D81" s="16">
        <v>1998</v>
      </c>
      <c r="E81" s="16">
        <v>1998</v>
      </c>
      <c r="F81" s="16" t="s">
        <v>651</v>
      </c>
      <c r="G81" s="16" t="s">
        <v>97</v>
      </c>
      <c r="H81" s="16" t="s">
        <v>98</v>
      </c>
      <c r="I81" s="16" t="s">
        <v>99</v>
      </c>
      <c r="J81" s="30">
        <v>123.09999847412109</v>
      </c>
      <c r="K81" s="5">
        <v>0</v>
      </c>
      <c r="L81" s="30">
        <f t="shared" si="5"/>
        <v>123.09999847412109</v>
      </c>
      <c r="M81" s="30">
        <f t="shared" si="6"/>
        <v>2.3785767308411874</v>
      </c>
    </row>
    <row r="82" spans="1:13" ht="30" x14ac:dyDescent="0.25">
      <c r="A82" s="5">
        <v>4</v>
      </c>
      <c r="B82" s="16" t="s">
        <v>654</v>
      </c>
      <c r="C82" s="16" t="s">
        <v>655</v>
      </c>
      <c r="D82" s="16">
        <v>2004</v>
      </c>
      <c r="E82" s="16">
        <v>2004</v>
      </c>
      <c r="F82" s="16" t="s">
        <v>656</v>
      </c>
      <c r="G82" s="16" t="s">
        <v>12</v>
      </c>
      <c r="H82" s="16" t="s">
        <v>84</v>
      </c>
      <c r="I82" s="16" t="s">
        <v>228</v>
      </c>
      <c r="J82" s="30">
        <v>141.27999877929687</v>
      </c>
      <c r="K82" s="5">
        <v>4</v>
      </c>
      <c r="L82" s="30">
        <f t="shared" si="5"/>
        <v>145.27999877929687</v>
      </c>
      <c r="M82" s="30">
        <f t="shared" si="6"/>
        <v>20.825017764801828</v>
      </c>
    </row>
    <row r="83" spans="1:13" ht="75" x14ac:dyDescent="0.25">
      <c r="A83" s="5">
        <v>5</v>
      </c>
      <c r="B83" s="16" t="s">
        <v>657</v>
      </c>
      <c r="C83" s="16" t="s">
        <v>658</v>
      </c>
      <c r="D83" s="16">
        <v>2005</v>
      </c>
      <c r="E83" s="16">
        <v>2004</v>
      </c>
      <c r="F83" s="16" t="s">
        <v>659</v>
      </c>
      <c r="G83" s="16" t="s">
        <v>12</v>
      </c>
      <c r="H83" s="16" t="s">
        <v>35</v>
      </c>
      <c r="I83" s="16" t="s">
        <v>473</v>
      </c>
      <c r="J83" s="30">
        <v>146.02999877929687</v>
      </c>
      <c r="K83" s="5">
        <v>2</v>
      </c>
      <c r="L83" s="30">
        <f t="shared" si="5"/>
        <v>148.02999877929687</v>
      </c>
      <c r="M83" s="30">
        <f t="shared" si="6"/>
        <v>23.11211028713846</v>
      </c>
    </row>
    <row r="84" spans="1:13" ht="60" x14ac:dyDescent="0.25">
      <c r="A84" s="5">
        <v>6</v>
      </c>
      <c r="B84" s="16" t="s">
        <v>660</v>
      </c>
      <c r="C84" s="16" t="s">
        <v>653</v>
      </c>
      <c r="D84" s="16">
        <v>2003</v>
      </c>
      <c r="E84" s="16">
        <v>2002</v>
      </c>
      <c r="F84" s="16" t="s">
        <v>661</v>
      </c>
      <c r="G84" s="16" t="s">
        <v>12</v>
      </c>
      <c r="H84" s="16" t="s">
        <v>35</v>
      </c>
      <c r="I84" s="16" t="s">
        <v>63</v>
      </c>
      <c r="J84" s="30">
        <v>152.39999389648437</v>
      </c>
      <c r="K84" s="5">
        <v>2</v>
      </c>
      <c r="L84" s="30">
        <f t="shared" si="5"/>
        <v>154.39999389648437</v>
      </c>
      <c r="M84" s="30">
        <f t="shared" si="6"/>
        <v>28.409844177989513</v>
      </c>
    </row>
    <row r="85" spans="1:13" ht="45" x14ac:dyDescent="0.25">
      <c r="A85" s="5">
        <v>7</v>
      </c>
      <c r="B85" s="16" t="s">
        <v>662</v>
      </c>
      <c r="C85" s="16" t="s">
        <v>655</v>
      </c>
      <c r="D85" s="16">
        <v>2004</v>
      </c>
      <c r="E85" s="16">
        <v>2004</v>
      </c>
      <c r="F85" s="16" t="s">
        <v>663</v>
      </c>
      <c r="G85" s="16" t="s">
        <v>12</v>
      </c>
      <c r="H85" s="16" t="s">
        <v>469</v>
      </c>
      <c r="I85" s="16" t="s">
        <v>25</v>
      </c>
      <c r="J85" s="30">
        <v>179.44000244140625</v>
      </c>
      <c r="K85" s="5">
        <v>14</v>
      </c>
      <c r="L85" s="30">
        <f t="shared" si="5"/>
        <v>193.44000244140625</v>
      </c>
      <c r="M85" s="30">
        <f t="shared" si="6"/>
        <v>60.878248401643717</v>
      </c>
    </row>
    <row r="86" spans="1:13" ht="75" x14ac:dyDescent="0.25">
      <c r="A86" s="5">
        <v>8</v>
      </c>
      <c r="B86" s="16" t="s">
        <v>666</v>
      </c>
      <c r="C86" s="16" t="s">
        <v>667</v>
      </c>
      <c r="D86" s="16">
        <v>2007</v>
      </c>
      <c r="E86" s="16">
        <v>2005</v>
      </c>
      <c r="F86" s="16" t="s">
        <v>668</v>
      </c>
      <c r="G86" s="16" t="s">
        <v>12</v>
      </c>
      <c r="H86" s="16" t="s">
        <v>438</v>
      </c>
      <c r="I86" s="16" t="s">
        <v>439</v>
      </c>
      <c r="J86" s="30">
        <v>210</v>
      </c>
      <c r="K86" s="5">
        <v>4</v>
      </c>
      <c r="L86" s="30">
        <f t="shared" si="5"/>
        <v>214</v>
      </c>
      <c r="M86" s="30">
        <f t="shared" si="6"/>
        <v>77.977381738196144</v>
      </c>
    </row>
    <row r="87" spans="1:13" ht="60" x14ac:dyDescent="0.25">
      <c r="A87" s="5">
        <v>9</v>
      </c>
      <c r="B87" s="16" t="s">
        <v>664</v>
      </c>
      <c r="C87" s="16" t="s">
        <v>658</v>
      </c>
      <c r="D87" s="16">
        <v>2005</v>
      </c>
      <c r="E87" s="16">
        <v>2004</v>
      </c>
      <c r="F87" s="16" t="s">
        <v>665</v>
      </c>
      <c r="G87" s="16" t="s">
        <v>12</v>
      </c>
      <c r="H87" s="16" t="s">
        <v>35</v>
      </c>
      <c r="I87" s="16" t="s">
        <v>444</v>
      </c>
      <c r="J87" s="30">
        <v>210.24000549316406</v>
      </c>
      <c r="K87" s="5">
        <v>8</v>
      </c>
      <c r="L87" s="30">
        <f t="shared" si="5"/>
        <v>218.24000549316406</v>
      </c>
      <c r="M87" s="30">
        <f t="shared" si="6"/>
        <v>81.503667141134983</v>
      </c>
    </row>
    <row r="88" spans="1:13" ht="30" x14ac:dyDescent="0.25">
      <c r="A88" s="5"/>
      <c r="B88" s="16" t="s">
        <v>669</v>
      </c>
      <c r="C88" s="16" t="s">
        <v>670</v>
      </c>
      <c r="D88" s="16">
        <v>1952</v>
      </c>
      <c r="E88" s="16">
        <v>1951</v>
      </c>
      <c r="F88" s="16" t="s">
        <v>671</v>
      </c>
      <c r="G88" s="16" t="s">
        <v>12</v>
      </c>
      <c r="H88" s="16" t="s">
        <v>43</v>
      </c>
      <c r="I88" s="16" t="s">
        <v>44</v>
      </c>
      <c r="J88" s="30"/>
      <c r="K88" s="5"/>
      <c r="L88" s="30" t="s">
        <v>644</v>
      </c>
      <c r="M88" s="30" t="str">
        <f t="shared" si="6"/>
        <v/>
      </c>
    </row>
    <row r="90" spans="1:13" ht="18.75" x14ac:dyDescent="0.25">
      <c r="A90" s="20" t="s">
        <v>672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13" x14ac:dyDescent="0.25">
      <c r="A91" s="25" t="s">
        <v>637</v>
      </c>
      <c r="B91" s="25" t="s">
        <v>1</v>
      </c>
      <c r="C91" s="25" t="s">
        <v>2</v>
      </c>
      <c r="D91" s="25" t="s">
        <v>334</v>
      </c>
      <c r="E91" s="25" t="s">
        <v>335</v>
      </c>
      <c r="F91" s="25" t="s">
        <v>3</v>
      </c>
      <c r="G91" s="25" t="s">
        <v>4</v>
      </c>
      <c r="H91" s="25" t="s">
        <v>5</v>
      </c>
      <c r="I91" s="25" t="s">
        <v>6</v>
      </c>
      <c r="J91" s="25" t="s">
        <v>639</v>
      </c>
      <c r="K91" s="25" t="s">
        <v>640</v>
      </c>
      <c r="L91" s="25" t="s">
        <v>641</v>
      </c>
      <c r="M91" s="25" t="s">
        <v>642</v>
      </c>
    </row>
    <row r="92" spans="1:13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45" x14ac:dyDescent="0.25">
      <c r="A93" s="27">
        <v>1</v>
      </c>
      <c r="B93" s="28" t="s">
        <v>186</v>
      </c>
      <c r="C93" s="28">
        <v>1999</v>
      </c>
      <c r="D93" s="28">
        <v>1999</v>
      </c>
      <c r="E93" s="28">
        <v>1999</v>
      </c>
      <c r="F93" s="28" t="s">
        <v>42</v>
      </c>
      <c r="G93" s="28" t="s">
        <v>12</v>
      </c>
      <c r="H93" s="28" t="s">
        <v>176</v>
      </c>
      <c r="I93" s="28" t="s">
        <v>187</v>
      </c>
      <c r="J93" s="29">
        <v>98.839996337890625</v>
      </c>
      <c r="K93" s="27">
        <v>0</v>
      </c>
      <c r="L93" s="29">
        <f t="shared" ref="L93:L122" si="7">J93+K93</f>
        <v>98.839996337890625</v>
      </c>
      <c r="M93" s="29">
        <f t="shared" ref="M93:M122" si="8">IF( AND(ISNUMBER(L$93),ISNUMBER(L93)),(L93-L$93)/L$93*100,"")</f>
        <v>0</v>
      </c>
    </row>
    <row r="94" spans="1:13" ht="45" x14ac:dyDescent="0.25">
      <c r="A94" s="5">
        <v>2</v>
      </c>
      <c r="B94" s="16" t="s">
        <v>175</v>
      </c>
      <c r="C94" s="16">
        <v>1997</v>
      </c>
      <c r="D94" s="16">
        <v>1997</v>
      </c>
      <c r="E94" s="16">
        <v>1997</v>
      </c>
      <c r="F94" s="16" t="s">
        <v>42</v>
      </c>
      <c r="G94" s="16" t="s">
        <v>12</v>
      </c>
      <c r="H94" s="16" t="s">
        <v>176</v>
      </c>
      <c r="I94" s="16" t="s">
        <v>177</v>
      </c>
      <c r="J94" s="30">
        <v>100.02999877929687</v>
      </c>
      <c r="K94" s="5">
        <v>0</v>
      </c>
      <c r="L94" s="30">
        <f t="shared" si="7"/>
        <v>100.02999877929687</v>
      </c>
      <c r="M94" s="30">
        <f t="shared" si="8"/>
        <v>1.2039685203327539</v>
      </c>
    </row>
    <row r="95" spans="1:13" ht="75" x14ac:dyDescent="0.25">
      <c r="A95" s="5">
        <v>3</v>
      </c>
      <c r="B95" s="16" t="s">
        <v>230</v>
      </c>
      <c r="C95" s="16">
        <v>2001</v>
      </c>
      <c r="D95" s="16">
        <v>2001</v>
      </c>
      <c r="E95" s="16">
        <v>2001</v>
      </c>
      <c r="F95" s="16" t="s">
        <v>42</v>
      </c>
      <c r="G95" s="16" t="s">
        <v>12</v>
      </c>
      <c r="H95" s="16" t="s">
        <v>231</v>
      </c>
      <c r="I95" s="16" t="s">
        <v>232</v>
      </c>
      <c r="J95" s="30">
        <v>106.80999755859375</v>
      </c>
      <c r="K95" s="5">
        <v>2</v>
      </c>
      <c r="L95" s="30">
        <f t="shared" si="7"/>
        <v>108.80999755859375</v>
      </c>
      <c r="M95" s="30">
        <f t="shared" si="8"/>
        <v>10.08701091673462</v>
      </c>
    </row>
    <row r="96" spans="1:13" ht="60" x14ac:dyDescent="0.25">
      <c r="A96" s="5">
        <v>4</v>
      </c>
      <c r="B96" s="16" t="s">
        <v>87</v>
      </c>
      <c r="C96" s="16">
        <v>2003</v>
      </c>
      <c r="D96" s="16">
        <v>2003</v>
      </c>
      <c r="E96" s="16">
        <v>2003</v>
      </c>
      <c r="F96" s="16" t="s">
        <v>55</v>
      </c>
      <c r="G96" s="16" t="s">
        <v>67</v>
      </c>
      <c r="H96" s="16" t="s">
        <v>68</v>
      </c>
      <c r="I96" s="16" t="s">
        <v>69</v>
      </c>
      <c r="J96" s="30">
        <v>109.90000152587891</v>
      </c>
      <c r="K96" s="5">
        <v>0</v>
      </c>
      <c r="L96" s="30">
        <f t="shared" si="7"/>
        <v>109.90000152587891</v>
      </c>
      <c r="M96" s="30">
        <f t="shared" si="8"/>
        <v>11.189807363184203</v>
      </c>
    </row>
    <row r="97" spans="1:13" ht="90" x14ac:dyDescent="0.25">
      <c r="A97" s="5">
        <v>5</v>
      </c>
      <c r="B97" s="16" t="s">
        <v>281</v>
      </c>
      <c r="C97" s="16">
        <v>2001</v>
      </c>
      <c r="D97" s="16">
        <v>2001</v>
      </c>
      <c r="E97" s="16">
        <v>2001</v>
      </c>
      <c r="F97" s="16" t="s">
        <v>55</v>
      </c>
      <c r="G97" s="16" t="s">
        <v>67</v>
      </c>
      <c r="H97" s="16" t="s">
        <v>278</v>
      </c>
      <c r="I97" s="16" t="s">
        <v>279</v>
      </c>
      <c r="J97" s="30">
        <v>109.05999755859375</v>
      </c>
      <c r="K97" s="5">
        <v>2</v>
      </c>
      <c r="L97" s="30">
        <f t="shared" si="7"/>
        <v>111.05999755859375</v>
      </c>
      <c r="M97" s="30">
        <f t="shared" si="8"/>
        <v>12.363417314310997</v>
      </c>
    </row>
    <row r="98" spans="1:13" ht="60" x14ac:dyDescent="0.25">
      <c r="A98" s="5">
        <v>6</v>
      </c>
      <c r="B98" s="16" t="s">
        <v>222</v>
      </c>
      <c r="C98" s="16">
        <v>2003</v>
      </c>
      <c r="D98" s="16">
        <v>2003</v>
      </c>
      <c r="E98" s="16">
        <v>2003</v>
      </c>
      <c r="F98" s="16" t="s">
        <v>55</v>
      </c>
      <c r="G98" s="16" t="s">
        <v>97</v>
      </c>
      <c r="H98" s="16" t="s">
        <v>98</v>
      </c>
      <c r="I98" s="16" t="s">
        <v>223</v>
      </c>
      <c r="J98" s="30">
        <v>113.02999877929687</v>
      </c>
      <c r="K98" s="5">
        <v>0</v>
      </c>
      <c r="L98" s="30">
        <f t="shared" si="7"/>
        <v>113.02999877929687</v>
      </c>
      <c r="M98" s="30">
        <f t="shared" si="8"/>
        <v>14.356538817440716</v>
      </c>
    </row>
    <row r="99" spans="1:13" ht="45" x14ac:dyDescent="0.25">
      <c r="A99" s="5">
        <v>7</v>
      </c>
      <c r="B99" s="16" t="s">
        <v>301</v>
      </c>
      <c r="C99" s="16">
        <v>1984</v>
      </c>
      <c r="D99" s="16">
        <v>1984</v>
      </c>
      <c r="E99" s="16">
        <v>1984</v>
      </c>
      <c r="F99" s="16">
        <v>1</v>
      </c>
      <c r="G99" s="16" t="s">
        <v>12</v>
      </c>
      <c r="H99" s="16" t="s">
        <v>140</v>
      </c>
      <c r="I99" s="16" t="s">
        <v>302</v>
      </c>
      <c r="J99" s="30">
        <v>114.97000122070312</v>
      </c>
      <c r="K99" s="5">
        <v>0</v>
      </c>
      <c r="L99" s="30">
        <f t="shared" si="7"/>
        <v>114.97000122070312</v>
      </c>
      <c r="M99" s="30">
        <f t="shared" si="8"/>
        <v>16.319309470298929</v>
      </c>
    </row>
    <row r="100" spans="1:13" ht="30" x14ac:dyDescent="0.25">
      <c r="A100" s="5">
        <v>8</v>
      </c>
      <c r="B100" s="16" t="s">
        <v>225</v>
      </c>
      <c r="C100" s="16">
        <v>1998</v>
      </c>
      <c r="D100" s="16">
        <v>1998</v>
      </c>
      <c r="E100" s="16">
        <v>1998</v>
      </c>
      <c r="F100" s="16">
        <v>1</v>
      </c>
      <c r="G100" s="16" t="s">
        <v>12</v>
      </c>
      <c r="H100" s="16" t="s">
        <v>84</v>
      </c>
      <c r="I100" s="16" t="s">
        <v>173</v>
      </c>
      <c r="J100" s="30">
        <v>117.30000305175781</v>
      </c>
      <c r="K100" s="5">
        <v>0</v>
      </c>
      <c r="L100" s="30">
        <f t="shared" si="7"/>
        <v>117.30000305175781</v>
      </c>
      <c r="M100" s="30">
        <f t="shared" si="8"/>
        <v>18.676656614555625</v>
      </c>
    </row>
    <row r="101" spans="1:13" ht="30" x14ac:dyDescent="0.25">
      <c r="A101" s="5">
        <v>9</v>
      </c>
      <c r="B101" s="16" t="s">
        <v>197</v>
      </c>
      <c r="C101" s="16">
        <v>1978</v>
      </c>
      <c r="D101" s="16">
        <v>1978</v>
      </c>
      <c r="E101" s="16">
        <v>1978</v>
      </c>
      <c r="F101" s="16" t="s">
        <v>55</v>
      </c>
      <c r="G101" s="16" t="s">
        <v>12</v>
      </c>
      <c r="H101" s="16" t="s">
        <v>81</v>
      </c>
      <c r="I101" s="16" t="s">
        <v>198</v>
      </c>
      <c r="J101" s="30">
        <v>117.73999786376953</v>
      </c>
      <c r="K101" s="5">
        <v>0</v>
      </c>
      <c r="L101" s="30">
        <f t="shared" si="7"/>
        <v>117.73999786376953</v>
      </c>
      <c r="M101" s="30">
        <f t="shared" si="8"/>
        <v>19.121815283428468</v>
      </c>
    </row>
    <row r="102" spans="1:13" ht="30" x14ac:dyDescent="0.25">
      <c r="A102" s="5">
        <v>10</v>
      </c>
      <c r="B102" s="16" t="s">
        <v>258</v>
      </c>
      <c r="C102" s="16">
        <v>1974</v>
      </c>
      <c r="D102" s="16">
        <v>1974</v>
      </c>
      <c r="E102" s="16">
        <v>1974</v>
      </c>
      <c r="F102" s="16">
        <v>1</v>
      </c>
      <c r="G102" s="16" t="s">
        <v>12</v>
      </c>
      <c r="H102" s="16" t="s">
        <v>13</v>
      </c>
      <c r="I102" s="16" t="s">
        <v>44</v>
      </c>
      <c r="J102" s="30">
        <v>114.5</v>
      </c>
      <c r="K102" s="5">
        <v>4</v>
      </c>
      <c r="L102" s="30">
        <f t="shared" si="7"/>
        <v>118.5</v>
      </c>
      <c r="M102" s="30">
        <f t="shared" si="8"/>
        <v>19.890736939022581</v>
      </c>
    </row>
    <row r="103" spans="1:13" ht="30" x14ac:dyDescent="0.25">
      <c r="A103" s="5">
        <v>11</v>
      </c>
      <c r="B103" s="16" t="s">
        <v>172</v>
      </c>
      <c r="C103" s="16">
        <v>1997</v>
      </c>
      <c r="D103" s="16">
        <v>1997</v>
      </c>
      <c r="E103" s="16">
        <v>1997</v>
      </c>
      <c r="F103" s="16">
        <v>1</v>
      </c>
      <c r="G103" s="16" t="s">
        <v>12</v>
      </c>
      <c r="H103" s="16" t="s">
        <v>84</v>
      </c>
      <c r="I103" s="16" t="s">
        <v>173</v>
      </c>
      <c r="J103" s="30">
        <v>119.16999816894531</v>
      </c>
      <c r="K103" s="5">
        <v>0</v>
      </c>
      <c r="L103" s="30">
        <f t="shared" si="7"/>
        <v>119.16999816894531</v>
      </c>
      <c r="M103" s="30">
        <f t="shared" si="8"/>
        <v>20.568598324867722</v>
      </c>
    </row>
    <row r="104" spans="1:13" x14ac:dyDescent="0.25">
      <c r="A104" s="5">
        <v>12</v>
      </c>
      <c r="B104" s="16" t="s">
        <v>217</v>
      </c>
      <c r="C104" s="16">
        <v>1994</v>
      </c>
      <c r="D104" s="16">
        <v>1994</v>
      </c>
      <c r="E104" s="16">
        <v>1994</v>
      </c>
      <c r="F104" s="16" t="s">
        <v>18</v>
      </c>
      <c r="G104" s="16" t="s">
        <v>12</v>
      </c>
      <c r="H104" s="16" t="s">
        <v>137</v>
      </c>
      <c r="I104" s="16" t="s">
        <v>218</v>
      </c>
      <c r="J104" s="30">
        <v>122.04000091552734</v>
      </c>
      <c r="K104" s="5">
        <v>2</v>
      </c>
      <c r="L104" s="30">
        <f t="shared" si="7"/>
        <v>124.04000091552734</v>
      </c>
      <c r="M104" s="30">
        <f t="shared" si="8"/>
        <v>25.49575628421611</v>
      </c>
    </row>
    <row r="105" spans="1:13" ht="30" x14ac:dyDescent="0.25">
      <c r="A105" s="5">
        <v>13</v>
      </c>
      <c r="B105" s="16" t="s">
        <v>146</v>
      </c>
      <c r="C105" s="16">
        <v>2002</v>
      </c>
      <c r="D105" s="16">
        <v>2002</v>
      </c>
      <c r="E105" s="16">
        <v>2002</v>
      </c>
      <c r="F105" s="16" t="s">
        <v>55</v>
      </c>
      <c r="G105" s="16" t="s">
        <v>147</v>
      </c>
      <c r="H105" s="16" t="s">
        <v>148</v>
      </c>
      <c r="I105" s="16" t="s">
        <v>149</v>
      </c>
      <c r="J105" s="30">
        <v>126.75</v>
      </c>
      <c r="K105" s="5">
        <v>4</v>
      </c>
      <c r="L105" s="30">
        <f t="shared" si="7"/>
        <v>130.75</v>
      </c>
      <c r="M105" s="30">
        <f t="shared" si="8"/>
        <v>32.284505103605085</v>
      </c>
    </row>
    <row r="106" spans="1:13" ht="30" x14ac:dyDescent="0.25">
      <c r="A106" s="5">
        <v>14</v>
      </c>
      <c r="B106" s="16" t="s">
        <v>136</v>
      </c>
      <c r="C106" s="16">
        <v>1992</v>
      </c>
      <c r="D106" s="16">
        <v>1992</v>
      </c>
      <c r="E106" s="16">
        <v>1992</v>
      </c>
      <c r="F106" s="16" t="s">
        <v>18</v>
      </c>
      <c r="G106" s="16" t="s">
        <v>12</v>
      </c>
      <c r="H106" s="16" t="s">
        <v>137</v>
      </c>
      <c r="I106" s="16" t="s">
        <v>44</v>
      </c>
      <c r="J106" s="30">
        <v>132.61000061035156</v>
      </c>
      <c r="K106" s="5">
        <v>2</v>
      </c>
      <c r="L106" s="30">
        <f t="shared" si="7"/>
        <v>134.61000061035156</v>
      </c>
      <c r="M106" s="30">
        <f t="shared" si="8"/>
        <v>36.189807363184201</v>
      </c>
    </row>
    <row r="107" spans="1:13" ht="45" x14ac:dyDescent="0.25">
      <c r="A107" s="5">
        <v>15</v>
      </c>
      <c r="B107" s="16" t="s">
        <v>161</v>
      </c>
      <c r="C107" s="16">
        <v>2005</v>
      </c>
      <c r="D107" s="16">
        <v>2005</v>
      </c>
      <c r="E107" s="16">
        <v>2005</v>
      </c>
      <c r="F107" s="16" t="s">
        <v>18</v>
      </c>
      <c r="G107" s="16" t="s">
        <v>12</v>
      </c>
      <c r="H107" s="16" t="s">
        <v>84</v>
      </c>
      <c r="I107" s="16" t="s">
        <v>162</v>
      </c>
      <c r="J107" s="30">
        <v>139.3800048828125</v>
      </c>
      <c r="K107" s="5">
        <v>0</v>
      </c>
      <c r="L107" s="30">
        <f t="shared" si="7"/>
        <v>139.3800048828125</v>
      </c>
      <c r="M107" s="30">
        <f t="shared" si="8"/>
        <v>41.015793248649416</v>
      </c>
    </row>
    <row r="108" spans="1:13" ht="60" x14ac:dyDescent="0.25">
      <c r="A108" s="5">
        <v>16</v>
      </c>
      <c r="B108" s="16" t="s">
        <v>101</v>
      </c>
      <c r="C108" s="16">
        <v>2003</v>
      </c>
      <c r="D108" s="16">
        <v>2003</v>
      </c>
      <c r="E108" s="16">
        <v>2003</v>
      </c>
      <c r="F108" s="16">
        <v>3</v>
      </c>
      <c r="G108" s="16" t="s">
        <v>12</v>
      </c>
      <c r="H108" s="16" t="s">
        <v>35</v>
      </c>
      <c r="I108" s="16" t="s">
        <v>63</v>
      </c>
      <c r="J108" s="30">
        <v>143.52999877929687</v>
      </c>
      <c r="K108" s="5">
        <v>0</v>
      </c>
      <c r="L108" s="30">
        <f t="shared" si="7"/>
        <v>143.52999877929687</v>
      </c>
      <c r="M108" s="30">
        <f t="shared" si="8"/>
        <v>45.214492206809396</v>
      </c>
    </row>
    <row r="109" spans="1:13" ht="45" x14ac:dyDescent="0.25">
      <c r="A109" s="5">
        <v>17</v>
      </c>
      <c r="B109" s="16" t="s">
        <v>164</v>
      </c>
      <c r="C109" s="16">
        <v>2006</v>
      </c>
      <c r="D109" s="16">
        <v>2006</v>
      </c>
      <c r="E109" s="16">
        <v>2006</v>
      </c>
      <c r="F109" s="16" t="s">
        <v>18</v>
      </c>
      <c r="G109" s="16" t="s">
        <v>12</v>
      </c>
      <c r="H109" s="16" t="s">
        <v>84</v>
      </c>
      <c r="I109" s="16" t="s">
        <v>162</v>
      </c>
      <c r="J109" s="30">
        <v>149.8699951171875</v>
      </c>
      <c r="K109" s="5">
        <v>2</v>
      </c>
      <c r="L109" s="30">
        <f t="shared" si="7"/>
        <v>151.8699951171875</v>
      </c>
      <c r="M109" s="30">
        <f t="shared" si="8"/>
        <v>53.652368215403968</v>
      </c>
    </row>
    <row r="110" spans="1:13" ht="30" x14ac:dyDescent="0.25">
      <c r="A110" s="5">
        <v>18</v>
      </c>
      <c r="B110" s="16" t="s">
        <v>291</v>
      </c>
      <c r="C110" s="16">
        <v>2006</v>
      </c>
      <c r="D110" s="16">
        <v>2006</v>
      </c>
      <c r="E110" s="16">
        <v>2006</v>
      </c>
      <c r="F110" s="16" t="s">
        <v>62</v>
      </c>
      <c r="G110" s="16" t="s">
        <v>12</v>
      </c>
      <c r="H110" s="16" t="s">
        <v>84</v>
      </c>
      <c r="I110" s="16" t="s">
        <v>173</v>
      </c>
      <c r="J110" s="30">
        <v>146.10000610351562</v>
      </c>
      <c r="K110" s="5">
        <v>8</v>
      </c>
      <c r="L110" s="30">
        <f t="shared" si="7"/>
        <v>154.10000610351562</v>
      </c>
      <c r="M110" s="30">
        <f t="shared" si="8"/>
        <v>55.908551004711946</v>
      </c>
    </row>
    <row r="111" spans="1:13" ht="30" x14ac:dyDescent="0.25">
      <c r="A111" s="5">
        <v>19</v>
      </c>
      <c r="B111" s="16" t="s">
        <v>262</v>
      </c>
      <c r="C111" s="16">
        <v>2010</v>
      </c>
      <c r="D111" s="16">
        <v>2010</v>
      </c>
      <c r="E111" s="16">
        <v>2010</v>
      </c>
      <c r="F111" s="16" t="s">
        <v>18</v>
      </c>
      <c r="G111" s="16" t="s">
        <v>67</v>
      </c>
      <c r="H111" s="16" t="s">
        <v>263</v>
      </c>
      <c r="I111" s="16" t="s">
        <v>264</v>
      </c>
      <c r="J111" s="30">
        <v>160.33000183105469</v>
      </c>
      <c r="K111" s="5">
        <v>0</v>
      </c>
      <c r="L111" s="30">
        <f t="shared" si="7"/>
        <v>160.33000183105469</v>
      </c>
      <c r="M111" s="30">
        <f t="shared" si="8"/>
        <v>62.21166306295347</v>
      </c>
    </row>
    <row r="112" spans="1:13" x14ac:dyDescent="0.25">
      <c r="A112" s="5">
        <v>20</v>
      </c>
      <c r="B112" s="16" t="s">
        <v>113</v>
      </c>
      <c r="C112" s="16">
        <v>1951</v>
      </c>
      <c r="D112" s="16">
        <v>1951</v>
      </c>
      <c r="E112" s="16">
        <v>1951</v>
      </c>
      <c r="F112" s="16" t="s">
        <v>55</v>
      </c>
      <c r="G112" s="16" t="s">
        <v>12</v>
      </c>
      <c r="H112" s="16" t="s">
        <v>114</v>
      </c>
      <c r="I112" s="16"/>
      <c r="J112" s="30">
        <v>158.58000183105469</v>
      </c>
      <c r="K112" s="5">
        <v>2</v>
      </c>
      <c r="L112" s="30">
        <f t="shared" si="7"/>
        <v>160.58000183105469</v>
      </c>
      <c r="M112" s="30">
        <f t="shared" si="8"/>
        <v>62.464597107128618</v>
      </c>
    </row>
    <row r="113" spans="1:13" ht="60" x14ac:dyDescent="0.25">
      <c r="A113" s="5">
        <v>21</v>
      </c>
      <c r="B113" s="16" t="s">
        <v>61</v>
      </c>
      <c r="C113" s="16">
        <v>2007</v>
      </c>
      <c r="D113" s="16">
        <v>2007</v>
      </c>
      <c r="E113" s="16">
        <v>2007</v>
      </c>
      <c r="F113" s="16" t="s">
        <v>62</v>
      </c>
      <c r="G113" s="16" t="s">
        <v>12</v>
      </c>
      <c r="H113" s="16" t="s">
        <v>35</v>
      </c>
      <c r="I113" s="16" t="s">
        <v>63</v>
      </c>
      <c r="J113" s="30">
        <v>158.1199951171875</v>
      </c>
      <c r="K113" s="5">
        <v>4</v>
      </c>
      <c r="L113" s="30">
        <f t="shared" si="7"/>
        <v>162.1199951171875</v>
      </c>
      <c r="M113" s="30">
        <f t="shared" si="8"/>
        <v>64.022664026585247</v>
      </c>
    </row>
    <row r="114" spans="1:13" ht="30" x14ac:dyDescent="0.25">
      <c r="A114" s="5">
        <v>22</v>
      </c>
      <c r="B114" s="16" t="s">
        <v>304</v>
      </c>
      <c r="C114" s="16">
        <v>2008</v>
      </c>
      <c r="D114" s="16">
        <v>2008</v>
      </c>
      <c r="E114" s="16">
        <v>2008</v>
      </c>
      <c r="F114" s="16" t="s">
        <v>18</v>
      </c>
      <c r="G114" s="16" t="s">
        <v>12</v>
      </c>
      <c r="H114" s="16"/>
      <c r="I114" s="16" t="s">
        <v>173</v>
      </c>
      <c r="J114" s="30">
        <v>230.55999755859375</v>
      </c>
      <c r="K114" s="5">
        <v>8</v>
      </c>
      <c r="L114" s="30">
        <f t="shared" si="7"/>
        <v>238.55999755859375</v>
      </c>
      <c r="M114" s="30">
        <f t="shared" si="8"/>
        <v>141.3597798436391</v>
      </c>
    </row>
    <row r="115" spans="1:13" ht="45" x14ac:dyDescent="0.25">
      <c r="A115" s="5"/>
      <c r="B115" s="16" t="s">
        <v>124</v>
      </c>
      <c r="C115" s="16">
        <v>1997</v>
      </c>
      <c r="D115" s="16">
        <v>1997</v>
      </c>
      <c r="E115" s="16">
        <v>1997</v>
      </c>
      <c r="F115" s="16" t="s">
        <v>55</v>
      </c>
      <c r="G115" s="16" t="s">
        <v>12</v>
      </c>
      <c r="H115" s="16" t="s">
        <v>35</v>
      </c>
      <c r="I115" s="16" t="s">
        <v>59</v>
      </c>
      <c r="J115" s="30"/>
      <c r="K115" s="5"/>
      <c r="L115" s="30" t="s">
        <v>644</v>
      </c>
      <c r="M115" s="30" t="str">
        <f t="shared" si="8"/>
        <v/>
      </c>
    </row>
    <row r="116" spans="1:13" ht="30" x14ac:dyDescent="0.25">
      <c r="A116" s="5"/>
      <c r="B116" s="16" t="s">
        <v>166</v>
      </c>
      <c r="C116" s="16">
        <v>1986</v>
      </c>
      <c r="D116" s="16">
        <v>1986</v>
      </c>
      <c r="E116" s="16">
        <v>1986</v>
      </c>
      <c r="F116" s="16" t="s">
        <v>18</v>
      </c>
      <c r="G116" s="16" t="s">
        <v>12</v>
      </c>
      <c r="H116" s="16" t="s">
        <v>38</v>
      </c>
      <c r="I116" s="16" t="s">
        <v>39</v>
      </c>
      <c r="J116" s="30"/>
      <c r="K116" s="5"/>
      <c r="L116" s="30" t="s">
        <v>644</v>
      </c>
      <c r="M116" s="30" t="str">
        <f t="shared" si="8"/>
        <v/>
      </c>
    </row>
    <row r="117" spans="1:13" ht="30" x14ac:dyDescent="0.25">
      <c r="A117" s="5"/>
      <c r="B117" s="16" t="s">
        <v>51</v>
      </c>
      <c r="C117" s="16">
        <v>1998</v>
      </c>
      <c r="D117" s="16">
        <v>1998</v>
      </c>
      <c r="E117" s="16">
        <v>1998</v>
      </c>
      <c r="F117" s="16" t="s">
        <v>18</v>
      </c>
      <c r="G117" s="16" t="s">
        <v>12</v>
      </c>
      <c r="H117" s="16" t="s">
        <v>52</v>
      </c>
      <c r="I117" s="16" t="s">
        <v>44</v>
      </c>
      <c r="J117" s="30"/>
      <c r="K117" s="5"/>
      <c r="L117" s="30" t="s">
        <v>644</v>
      </c>
      <c r="M117" s="30" t="str">
        <f t="shared" si="8"/>
        <v/>
      </c>
    </row>
    <row r="118" spans="1:13" ht="30" x14ac:dyDescent="0.25">
      <c r="A118" s="5"/>
      <c r="B118" s="16" t="s">
        <v>212</v>
      </c>
      <c r="C118" s="16">
        <v>2007</v>
      </c>
      <c r="D118" s="16">
        <v>2007</v>
      </c>
      <c r="E118" s="16">
        <v>2007</v>
      </c>
      <c r="F118" s="16" t="s">
        <v>673</v>
      </c>
      <c r="G118" s="16" t="s">
        <v>147</v>
      </c>
      <c r="H118" s="16" t="s">
        <v>214</v>
      </c>
      <c r="I118" s="16" t="s">
        <v>215</v>
      </c>
      <c r="J118" s="30"/>
      <c r="K118" s="5"/>
      <c r="L118" s="30" t="s">
        <v>644</v>
      </c>
      <c r="M118" s="30" t="str">
        <f t="shared" si="8"/>
        <v/>
      </c>
    </row>
    <row r="119" spans="1:13" ht="30" x14ac:dyDescent="0.25">
      <c r="A119" s="5"/>
      <c r="B119" s="16" t="s">
        <v>157</v>
      </c>
      <c r="C119" s="16">
        <v>1998</v>
      </c>
      <c r="D119" s="16">
        <v>1998</v>
      </c>
      <c r="E119" s="16">
        <v>1998</v>
      </c>
      <c r="F119" s="16" t="s">
        <v>18</v>
      </c>
      <c r="G119" s="16" t="s">
        <v>12</v>
      </c>
      <c r="H119" s="16" t="s">
        <v>52</v>
      </c>
      <c r="I119" s="16" t="s">
        <v>44</v>
      </c>
      <c r="J119" s="30"/>
      <c r="K119" s="5"/>
      <c r="L119" s="30" t="s">
        <v>644</v>
      </c>
      <c r="M119" s="30" t="str">
        <f t="shared" si="8"/>
        <v/>
      </c>
    </row>
    <row r="120" spans="1:13" ht="75" x14ac:dyDescent="0.25">
      <c r="A120" s="5"/>
      <c r="B120" s="16" t="s">
        <v>17</v>
      </c>
      <c r="C120" s="16">
        <v>1997</v>
      </c>
      <c r="D120" s="16">
        <v>1997</v>
      </c>
      <c r="E120" s="16">
        <v>1997</v>
      </c>
      <c r="F120" s="16" t="s">
        <v>18</v>
      </c>
      <c r="G120" s="16" t="s">
        <v>12</v>
      </c>
      <c r="H120" s="16" t="s">
        <v>19</v>
      </c>
      <c r="I120" s="16" t="s">
        <v>20</v>
      </c>
      <c r="J120" s="30"/>
      <c r="K120" s="5"/>
      <c r="L120" s="30" t="s">
        <v>644</v>
      </c>
      <c r="M120" s="30" t="str">
        <f t="shared" si="8"/>
        <v/>
      </c>
    </row>
    <row r="121" spans="1:13" ht="75" x14ac:dyDescent="0.25">
      <c r="A121" s="5"/>
      <c r="B121" s="16" t="s">
        <v>234</v>
      </c>
      <c r="C121" s="16">
        <v>2005</v>
      </c>
      <c r="D121" s="16">
        <v>2005</v>
      </c>
      <c r="E121" s="16">
        <v>2005</v>
      </c>
      <c r="F121" s="16">
        <v>2</v>
      </c>
      <c r="G121" s="16" t="s">
        <v>12</v>
      </c>
      <c r="H121" s="16" t="s">
        <v>231</v>
      </c>
      <c r="I121" s="16" t="s">
        <v>235</v>
      </c>
      <c r="J121" s="30"/>
      <c r="K121" s="5"/>
      <c r="L121" s="30" t="s">
        <v>644</v>
      </c>
      <c r="M121" s="30" t="str">
        <f t="shared" si="8"/>
        <v/>
      </c>
    </row>
    <row r="122" spans="1:13" ht="30" x14ac:dyDescent="0.25">
      <c r="A122" s="5"/>
      <c r="B122" s="16" t="s">
        <v>122</v>
      </c>
      <c r="C122" s="16">
        <v>1994</v>
      </c>
      <c r="D122" s="16">
        <v>1994</v>
      </c>
      <c r="E122" s="16">
        <v>1994</v>
      </c>
      <c r="F122" s="16" t="s">
        <v>18</v>
      </c>
      <c r="G122" s="16" t="s">
        <v>12</v>
      </c>
      <c r="H122" s="16" t="s">
        <v>73</v>
      </c>
      <c r="I122" s="16" t="s">
        <v>20</v>
      </c>
      <c r="J122" s="30"/>
      <c r="K122" s="5"/>
      <c r="L122" s="30" t="s">
        <v>644</v>
      </c>
      <c r="M122" s="30" t="str">
        <f t="shared" si="8"/>
        <v/>
      </c>
    </row>
    <row r="124" spans="1:13" ht="18.75" x14ac:dyDescent="0.25">
      <c r="A124" s="20" t="s">
        <v>674</v>
      </c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3" x14ac:dyDescent="0.25">
      <c r="A125" s="25" t="s">
        <v>637</v>
      </c>
      <c r="B125" s="25" t="s">
        <v>1</v>
      </c>
      <c r="C125" s="25" t="s">
        <v>2</v>
      </c>
      <c r="D125" s="25" t="s">
        <v>334</v>
      </c>
      <c r="E125" s="25" t="s">
        <v>335</v>
      </c>
      <c r="F125" s="25" t="s">
        <v>3</v>
      </c>
      <c r="G125" s="25" t="s">
        <v>4</v>
      </c>
      <c r="H125" s="25" t="s">
        <v>5</v>
      </c>
      <c r="I125" s="25" t="s">
        <v>6</v>
      </c>
      <c r="J125" s="25" t="s">
        <v>639</v>
      </c>
      <c r="K125" s="25" t="s">
        <v>640</v>
      </c>
      <c r="L125" s="25" t="s">
        <v>641</v>
      </c>
      <c r="M125" s="25" t="s">
        <v>642</v>
      </c>
    </row>
    <row r="126" spans="1:13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45" x14ac:dyDescent="0.25">
      <c r="A127" s="27">
        <v>1</v>
      </c>
      <c r="B127" s="28" t="s">
        <v>317</v>
      </c>
      <c r="C127" s="28">
        <v>1996</v>
      </c>
      <c r="D127" s="28">
        <v>1996</v>
      </c>
      <c r="E127" s="28">
        <v>1996</v>
      </c>
      <c r="F127" s="28" t="s">
        <v>42</v>
      </c>
      <c r="G127" s="28" t="s">
        <v>67</v>
      </c>
      <c r="H127" s="28" t="s">
        <v>203</v>
      </c>
      <c r="I127" s="28" t="s">
        <v>204</v>
      </c>
      <c r="J127" s="29">
        <v>95.839996337890625</v>
      </c>
      <c r="K127" s="27">
        <v>2</v>
      </c>
      <c r="L127" s="29">
        <f t="shared" ref="L127:L157" si="9">J127+K127</f>
        <v>97.839996337890625</v>
      </c>
      <c r="M127" s="29">
        <f t="shared" ref="M127:M157" si="10">IF( AND(ISNUMBER(L$127),ISNUMBER(L127)),(L127-L$127)/L$127*100,"")</f>
        <v>0</v>
      </c>
    </row>
    <row r="128" spans="1:13" ht="45" x14ac:dyDescent="0.25">
      <c r="A128" s="5">
        <v>2</v>
      </c>
      <c r="B128" s="16" t="s">
        <v>202</v>
      </c>
      <c r="C128" s="16">
        <v>1996</v>
      </c>
      <c r="D128" s="16">
        <v>1996</v>
      </c>
      <c r="E128" s="16">
        <v>1996</v>
      </c>
      <c r="F128" s="16" t="s">
        <v>42</v>
      </c>
      <c r="G128" s="16" t="s">
        <v>67</v>
      </c>
      <c r="H128" s="16" t="s">
        <v>203</v>
      </c>
      <c r="I128" s="16" t="s">
        <v>204</v>
      </c>
      <c r="J128" s="30">
        <v>101.47000122070312</v>
      </c>
      <c r="K128" s="5">
        <v>0</v>
      </c>
      <c r="L128" s="30">
        <f t="shared" si="9"/>
        <v>101.47000122070312</v>
      </c>
      <c r="M128" s="30">
        <f t="shared" si="10"/>
        <v>3.7101441319317621</v>
      </c>
    </row>
    <row r="129" spans="1:13" x14ac:dyDescent="0.25">
      <c r="A129" s="5">
        <v>3</v>
      </c>
      <c r="B129" s="16" t="s">
        <v>93</v>
      </c>
      <c r="C129" s="16">
        <v>1995</v>
      </c>
      <c r="D129" s="16">
        <v>1995</v>
      </c>
      <c r="E129" s="16">
        <v>1995</v>
      </c>
      <c r="F129" s="16" t="s">
        <v>42</v>
      </c>
      <c r="G129" s="16" t="s">
        <v>12</v>
      </c>
      <c r="H129" s="16" t="s">
        <v>84</v>
      </c>
      <c r="I129" s="16" t="s">
        <v>94</v>
      </c>
      <c r="J129" s="30">
        <v>102.62999725341797</v>
      </c>
      <c r="K129" s="5">
        <v>0</v>
      </c>
      <c r="L129" s="30">
        <f t="shared" si="9"/>
        <v>102.62999725341797</v>
      </c>
      <c r="M129" s="30">
        <f t="shared" si="10"/>
        <v>4.8957492792467674</v>
      </c>
    </row>
    <row r="130" spans="1:13" ht="30" x14ac:dyDescent="0.25">
      <c r="A130" s="5">
        <v>4</v>
      </c>
      <c r="B130" s="16" t="s">
        <v>128</v>
      </c>
      <c r="C130" s="16">
        <v>2000</v>
      </c>
      <c r="D130" s="16">
        <v>2000</v>
      </c>
      <c r="E130" s="16">
        <v>2000</v>
      </c>
      <c r="F130" s="16" t="s">
        <v>55</v>
      </c>
      <c r="G130" s="16" t="s">
        <v>12</v>
      </c>
      <c r="H130" s="16" t="s">
        <v>84</v>
      </c>
      <c r="I130" s="16" t="s">
        <v>129</v>
      </c>
      <c r="J130" s="30">
        <v>105.34999847412109</v>
      </c>
      <c r="K130" s="5">
        <v>0</v>
      </c>
      <c r="L130" s="30">
        <f t="shared" si="9"/>
        <v>105.34999847412109</v>
      </c>
      <c r="M130" s="30">
        <f t="shared" si="10"/>
        <v>7.6757996906445722</v>
      </c>
    </row>
    <row r="131" spans="1:13" ht="75" x14ac:dyDescent="0.25">
      <c r="A131" s="5">
        <v>5</v>
      </c>
      <c r="B131" s="16" t="s">
        <v>179</v>
      </c>
      <c r="C131" s="16">
        <v>2000</v>
      </c>
      <c r="D131" s="16">
        <v>2000</v>
      </c>
      <c r="E131" s="16">
        <v>2000</v>
      </c>
      <c r="F131" s="16" t="s">
        <v>55</v>
      </c>
      <c r="G131" s="16" t="s">
        <v>180</v>
      </c>
      <c r="H131" s="16" t="s">
        <v>181</v>
      </c>
      <c r="I131" s="16" t="s">
        <v>182</v>
      </c>
      <c r="J131" s="30">
        <v>103.87000274658203</v>
      </c>
      <c r="K131" s="5">
        <v>2</v>
      </c>
      <c r="L131" s="30">
        <f t="shared" si="9"/>
        <v>105.87000274658203</v>
      </c>
      <c r="M131" s="30">
        <f t="shared" si="10"/>
        <v>8.2072840446148039</v>
      </c>
    </row>
    <row r="132" spans="1:13" ht="60" x14ac:dyDescent="0.25">
      <c r="A132" s="5">
        <v>6</v>
      </c>
      <c r="B132" s="16" t="s">
        <v>266</v>
      </c>
      <c r="C132" s="16">
        <v>1998</v>
      </c>
      <c r="D132" s="16">
        <v>1998</v>
      </c>
      <c r="E132" s="16">
        <v>1998</v>
      </c>
      <c r="F132" s="16" t="s">
        <v>55</v>
      </c>
      <c r="G132" s="16" t="s">
        <v>97</v>
      </c>
      <c r="H132" s="16" t="s">
        <v>98</v>
      </c>
      <c r="I132" s="16" t="s">
        <v>99</v>
      </c>
      <c r="J132" s="30">
        <v>103.95999908447266</v>
      </c>
      <c r="K132" s="5">
        <v>4</v>
      </c>
      <c r="L132" s="30">
        <f t="shared" si="9"/>
        <v>107.95999908447266</v>
      </c>
      <c r="M132" s="30">
        <f t="shared" si="10"/>
        <v>10.343421019388208</v>
      </c>
    </row>
    <row r="133" spans="1:13" ht="90" x14ac:dyDescent="0.25">
      <c r="A133" s="5">
        <v>7</v>
      </c>
      <c r="B133" s="16" t="s">
        <v>277</v>
      </c>
      <c r="C133" s="16">
        <v>2003</v>
      </c>
      <c r="D133" s="16">
        <v>2003</v>
      </c>
      <c r="E133" s="16">
        <v>2003</v>
      </c>
      <c r="F133" s="16" t="s">
        <v>55</v>
      </c>
      <c r="G133" s="16" t="s">
        <v>67</v>
      </c>
      <c r="H133" s="16" t="s">
        <v>278</v>
      </c>
      <c r="I133" s="16" t="s">
        <v>279</v>
      </c>
      <c r="J133" s="30">
        <v>111.48999786376953</v>
      </c>
      <c r="K133" s="5">
        <v>0</v>
      </c>
      <c r="L133" s="30">
        <f t="shared" si="9"/>
        <v>111.48999786376953</v>
      </c>
      <c r="M133" s="30">
        <f t="shared" si="10"/>
        <v>13.95135122321407</v>
      </c>
    </row>
    <row r="134" spans="1:13" ht="90" x14ac:dyDescent="0.25">
      <c r="A134" s="5">
        <v>8</v>
      </c>
      <c r="B134" s="16" t="s">
        <v>314</v>
      </c>
      <c r="C134" s="16">
        <v>2003</v>
      </c>
      <c r="D134" s="16">
        <v>2003</v>
      </c>
      <c r="E134" s="16">
        <v>2003</v>
      </c>
      <c r="F134" s="16" t="s">
        <v>55</v>
      </c>
      <c r="G134" s="16" t="s">
        <v>97</v>
      </c>
      <c r="H134" s="16" t="s">
        <v>307</v>
      </c>
      <c r="I134" s="16" t="s">
        <v>315</v>
      </c>
      <c r="J134" s="30">
        <v>111.27999877929687</v>
      </c>
      <c r="K134" s="5">
        <v>2</v>
      </c>
      <c r="L134" s="30">
        <f t="shared" si="9"/>
        <v>113.27999877929687</v>
      </c>
      <c r="M134" s="30">
        <f t="shared" si="10"/>
        <v>15.780869807153477</v>
      </c>
    </row>
    <row r="135" spans="1:13" ht="60" x14ac:dyDescent="0.25">
      <c r="A135" s="5">
        <v>9</v>
      </c>
      <c r="B135" s="16" t="s">
        <v>299</v>
      </c>
      <c r="C135" s="16">
        <v>2002</v>
      </c>
      <c r="D135" s="16">
        <v>2002</v>
      </c>
      <c r="E135" s="16">
        <v>2002</v>
      </c>
      <c r="F135" s="16">
        <v>1</v>
      </c>
      <c r="G135" s="16" t="s">
        <v>76</v>
      </c>
      <c r="H135" s="16" t="s">
        <v>77</v>
      </c>
      <c r="I135" s="16" t="s">
        <v>78</v>
      </c>
      <c r="J135" s="30">
        <v>113.08000183105469</v>
      </c>
      <c r="K135" s="5">
        <v>4</v>
      </c>
      <c r="L135" s="30">
        <f t="shared" si="9"/>
        <v>117.08000183105469</v>
      </c>
      <c r="M135" s="30">
        <f t="shared" si="10"/>
        <v>19.664765140340627</v>
      </c>
    </row>
    <row r="136" spans="1:13" x14ac:dyDescent="0.25">
      <c r="A136" s="5">
        <v>10</v>
      </c>
      <c r="B136" s="16" t="s">
        <v>227</v>
      </c>
      <c r="C136" s="16">
        <v>2004</v>
      </c>
      <c r="D136" s="16">
        <v>2004</v>
      </c>
      <c r="E136" s="16">
        <v>2004</v>
      </c>
      <c r="F136" s="16">
        <v>1</v>
      </c>
      <c r="G136" s="16" t="s">
        <v>12</v>
      </c>
      <c r="H136" s="16" t="s">
        <v>84</v>
      </c>
      <c r="I136" s="16" t="s">
        <v>228</v>
      </c>
      <c r="J136" s="30">
        <v>118.63999938964844</v>
      </c>
      <c r="K136" s="5">
        <v>0</v>
      </c>
      <c r="L136" s="30">
        <f t="shared" si="9"/>
        <v>118.63999938964844</v>
      </c>
      <c r="M136" s="30">
        <f t="shared" si="10"/>
        <v>21.25920260659553</v>
      </c>
    </row>
    <row r="137" spans="1:13" ht="60" x14ac:dyDescent="0.25">
      <c r="A137" s="5">
        <v>11</v>
      </c>
      <c r="B137" s="16" t="s">
        <v>75</v>
      </c>
      <c r="C137" s="16">
        <v>2003</v>
      </c>
      <c r="D137" s="16">
        <v>2003</v>
      </c>
      <c r="E137" s="16">
        <v>2003</v>
      </c>
      <c r="F137" s="16">
        <v>1</v>
      </c>
      <c r="G137" s="16" t="s">
        <v>76</v>
      </c>
      <c r="H137" s="16" t="s">
        <v>77</v>
      </c>
      <c r="I137" s="16" t="s">
        <v>78</v>
      </c>
      <c r="J137" s="30">
        <v>120.20999908447266</v>
      </c>
      <c r="K137" s="5">
        <v>2</v>
      </c>
      <c r="L137" s="30">
        <f t="shared" si="9"/>
        <v>122.20999908447266</v>
      </c>
      <c r="M137" s="30">
        <f t="shared" si="10"/>
        <v>24.908016822098169</v>
      </c>
    </row>
    <row r="138" spans="1:13" ht="60" x14ac:dyDescent="0.25">
      <c r="A138" s="5">
        <v>12</v>
      </c>
      <c r="B138" s="16" t="s">
        <v>206</v>
      </c>
      <c r="C138" s="16">
        <v>2003</v>
      </c>
      <c r="D138" s="16">
        <v>2003</v>
      </c>
      <c r="E138" s="16">
        <v>2003</v>
      </c>
      <c r="F138" s="16">
        <v>1</v>
      </c>
      <c r="G138" s="16" t="s">
        <v>67</v>
      </c>
      <c r="H138" s="16" t="s">
        <v>68</v>
      </c>
      <c r="I138" s="16" t="s">
        <v>69</v>
      </c>
      <c r="J138" s="30">
        <v>123.26999664306641</v>
      </c>
      <c r="K138" s="5">
        <v>0</v>
      </c>
      <c r="L138" s="30">
        <f t="shared" si="9"/>
        <v>123.26999664306641</v>
      </c>
      <c r="M138" s="30">
        <f t="shared" si="10"/>
        <v>25.991415839135179</v>
      </c>
    </row>
    <row r="139" spans="1:13" ht="30" x14ac:dyDescent="0.25">
      <c r="A139" s="5">
        <v>13</v>
      </c>
      <c r="B139" s="16" t="s">
        <v>103</v>
      </c>
      <c r="C139" s="16">
        <v>1988</v>
      </c>
      <c r="D139" s="16">
        <v>1988</v>
      </c>
      <c r="E139" s="16">
        <v>1988</v>
      </c>
      <c r="F139" s="16">
        <v>2</v>
      </c>
      <c r="G139" s="16" t="s">
        <v>12</v>
      </c>
      <c r="H139" s="16" t="s">
        <v>104</v>
      </c>
      <c r="I139" s="16" t="s">
        <v>105</v>
      </c>
      <c r="J139" s="30">
        <v>128.24000549316406</v>
      </c>
      <c r="K139" s="5">
        <v>0</v>
      </c>
      <c r="L139" s="30">
        <f t="shared" si="9"/>
        <v>128.24000549316406</v>
      </c>
      <c r="M139" s="30">
        <f t="shared" si="10"/>
        <v>31.071147069841405</v>
      </c>
    </row>
    <row r="140" spans="1:13" ht="90" x14ac:dyDescent="0.25">
      <c r="A140" s="5">
        <v>14</v>
      </c>
      <c r="B140" s="16" t="s">
        <v>306</v>
      </c>
      <c r="C140" s="16">
        <v>2002</v>
      </c>
      <c r="D140" s="16">
        <v>2002</v>
      </c>
      <c r="E140" s="16">
        <v>2002</v>
      </c>
      <c r="F140" s="16" t="s">
        <v>55</v>
      </c>
      <c r="G140" s="16" t="s">
        <v>97</v>
      </c>
      <c r="H140" s="16" t="s">
        <v>307</v>
      </c>
      <c r="I140" s="16" t="s">
        <v>308</v>
      </c>
      <c r="J140" s="30">
        <v>124.91000366210937</v>
      </c>
      <c r="K140" s="5">
        <v>4</v>
      </c>
      <c r="L140" s="30">
        <f t="shared" si="9"/>
        <v>128.91000366210937</v>
      </c>
      <c r="M140" s="30">
        <f t="shared" si="10"/>
        <v>31.755936720314683</v>
      </c>
    </row>
    <row r="141" spans="1:13" ht="60" x14ac:dyDescent="0.25">
      <c r="A141" s="5">
        <v>15</v>
      </c>
      <c r="B141" s="16" t="s">
        <v>96</v>
      </c>
      <c r="C141" s="16">
        <v>1998</v>
      </c>
      <c r="D141" s="16">
        <v>1998</v>
      </c>
      <c r="E141" s="16">
        <v>1998</v>
      </c>
      <c r="F141" s="16" t="s">
        <v>55</v>
      </c>
      <c r="G141" s="16" t="s">
        <v>97</v>
      </c>
      <c r="H141" s="16" t="s">
        <v>98</v>
      </c>
      <c r="I141" s="16" t="s">
        <v>99</v>
      </c>
      <c r="J141" s="30">
        <v>127.44000244140625</v>
      </c>
      <c r="K141" s="5">
        <v>2</v>
      </c>
      <c r="L141" s="30">
        <f t="shared" si="9"/>
        <v>129.44000244140625</v>
      </c>
      <c r="M141" s="30">
        <f t="shared" si="10"/>
        <v>32.297636228833184</v>
      </c>
    </row>
    <row r="142" spans="1:13" ht="60" x14ac:dyDescent="0.25">
      <c r="A142" s="5">
        <v>16</v>
      </c>
      <c r="B142" s="16" t="s">
        <v>65</v>
      </c>
      <c r="C142" s="16">
        <v>2004</v>
      </c>
      <c r="D142" s="16">
        <v>2004</v>
      </c>
      <c r="E142" s="16">
        <v>2004</v>
      </c>
      <c r="F142" s="16">
        <v>1</v>
      </c>
      <c r="G142" s="16" t="s">
        <v>67</v>
      </c>
      <c r="H142" s="16" t="s">
        <v>68</v>
      </c>
      <c r="I142" s="16" t="s">
        <v>69</v>
      </c>
      <c r="J142" s="30">
        <v>126.23999786376953</v>
      </c>
      <c r="K142" s="5">
        <v>6</v>
      </c>
      <c r="L142" s="30">
        <f t="shared" si="9"/>
        <v>132.23999786376953</v>
      </c>
      <c r="M142" s="30">
        <f t="shared" si="10"/>
        <v>35.159446865756649</v>
      </c>
    </row>
    <row r="143" spans="1:13" x14ac:dyDescent="0.25">
      <c r="A143" s="5">
        <v>17</v>
      </c>
      <c r="B143" s="16" t="s">
        <v>184</v>
      </c>
      <c r="C143" s="16">
        <v>1960</v>
      </c>
      <c r="D143" s="16">
        <v>1960</v>
      </c>
      <c r="E143" s="16">
        <v>1960</v>
      </c>
      <c r="F143" s="16" t="s">
        <v>55</v>
      </c>
      <c r="G143" s="16" t="s">
        <v>12</v>
      </c>
      <c r="H143" s="16" t="s">
        <v>137</v>
      </c>
      <c r="I143" s="16"/>
      <c r="J143" s="30">
        <v>130.46000671386719</v>
      </c>
      <c r="K143" s="5">
        <v>2</v>
      </c>
      <c r="L143" s="30">
        <f t="shared" si="9"/>
        <v>132.46000671386719</v>
      </c>
      <c r="M143" s="30">
        <f t="shared" si="10"/>
        <v>35.384312828892888</v>
      </c>
    </row>
    <row r="144" spans="1:13" ht="60" x14ac:dyDescent="0.25">
      <c r="A144" s="5">
        <v>18</v>
      </c>
      <c r="B144" s="16" t="s">
        <v>310</v>
      </c>
      <c r="C144" s="16">
        <v>2004</v>
      </c>
      <c r="D144" s="16">
        <v>2004</v>
      </c>
      <c r="E144" s="16">
        <v>2004</v>
      </c>
      <c r="F144" s="16">
        <v>2</v>
      </c>
      <c r="G144" s="16" t="s">
        <v>12</v>
      </c>
      <c r="H144" s="16" t="s">
        <v>35</v>
      </c>
      <c r="I144" s="16" t="s">
        <v>63</v>
      </c>
      <c r="J144" s="30">
        <v>135.21000671386719</v>
      </c>
      <c r="K144" s="5">
        <v>6</v>
      </c>
      <c r="L144" s="30">
        <f t="shared" si="9"/>
        <v>141.21000671386719</v>
      </c>
      <c r="M144" s="30">
        <f t="shared" si="10"/>
        <v>44.327485690206018</v>
      </c>
    </row>
    <row r="145" spans="1:13" ht="30" x14ac:dyDescent="0.25">
      <c r="A145" s="5">
        <v>19</v>
      </c>
      <c r="B145" s="16" t="s">
        <v>116</v>
      </c>
      <c r="C145" s="16">
        <v>2003</v>
      </c>
      <c r="D145" s="16">
        <v>2003</v>
      </c>
      <c r="E145" s="16">
        <v>2003</v>
      </c>
      <c r="F145" s="16">
        <v>1</v>
      </c>
      <c r="G145" s="16" t="s">
        <v>67</v>
      </c>
      <c r="H145" s="16" t="s">
        <v>117</v>
      </c>
      <c r="I145" s="16" t="s">
        <v>118</v>
      </c>
      <c r="J145" s="30">
        <v>140.96000671386719</v>
      </c>
      <c r="K145" s="5">
        <v>8</v>
      </c>
      <c r="L145" s="30">
        <f t="shared" si="9"/>
        <v>148.96000671386719</v>
      </c>
      <c r="M145" s="30">
        <f t="shared" si="10"/>
        <v>52.24858165308337</v>
      </c>
    </row>
    <row r="146" spans="1:13" ht="60" x14ac:dyDescent="0.25">
      <c r="A146" s="5">
        <v>20</v>
      </c>
      <c r="B146" s="16" t="s">
        <v>189</v>
      </c>
      <c r="C146" s="16">
        <v>2003</v>
      </c>
      <c r="D146" s="16">
        <v>2003</v>
      </c>
      <c r="E146" s="16">
        <v>2003</v>
      </c>
      <c r="F146" s="16">
        <v>2</v>
      </c>
      <c r="G146" s="16" t="s">
        <v>12</v>
      </c>
      <c r="H146" s="16" t="s">
        <v>35</v>
      </c>
      <c r="I146" s="16" t="s">
        <v>63</v>
      </c>
      <c r="J146" s="30">
        <v>140.77000427246094</v>
      </c>
      <c r="K146" s="5">
        <v>10</v>
      </c>
      <c r="L146" s="30">
        <f t="shared" si="9"/>
        <v>150.77000427246094</v>
      </c>
      <c r="M146" s="30">
        <f t="shared" si="10"/>
        <v>54.098538343947226</v>
      </c>
    </row>
    <row r="147" spans="1:13" x14ac:dyDescent="0.25">
      <c r="A147" s="5">
        <v>21</v>
      </c>
      <c r="B147" s="16" t="s">
        <v>312</v>
      </c>
      <c r="C147" s="16">
        <v>2004</v>
      </c>
      <c r="D147" s="16">
        <v>2004</v>
      </c>
      <c r="E147" s="16">
        <v>2004</v>
      </c>
      <c r="F147" s="16">
        <v>1</v>
      </c>
      <c r="G147" s="16" t="s">
        <v>12</v>
      </c>
      <c r="H147" s="16" t="s">
        <v>84</v>
      </c>
      <c r="I147" s="16" t="s">
        <v>228</v>
      </c>
      <c r="J147" s="30">
        <v>146.94000244140625</v>
      </c>
      <c r="K147" s="5">
        <v>4</v>
      </c>
      <c r="L147" s="30">
        <f t="shared" si="9"/>
        <v>150.94000244140625</v>
      </c>
      <c r="M147" s="30">
        <f t="shared" si="10"/>
        <v>54.272289545202604</v>
      </c>
    </row>
    <row r="148" spans="1:13" ht="60" x14ac:dyDescent="0.25">
      <c r="A148" s="5">
        <v>22</v>
      </c>
      <c r="B148" s="16" t="s">
        <v>295</v>
      </c>
      <c r="C148" s="16">
        <v>2002</v>
      </c>
      <c r="D148" s="16">
        <v>2002</v>
      </c>
      <c r="E148" s="16">
        <v>2002</v>
      </c>
      <c r="F148" s="16" t="s">
        <v>34</v>
      </c>
      <c r="G148" s="16" t="s">
        <v>12</v>
      </c>
      <c r="H148" s="16" t="s">
        <v>35</v>
      </c>
      <c r="I148" s="16" t="s">
        <v>63</v>
      </c>
      <c r="J148" s="30">
        <v>155.50999450683594</v>
      </c>
      <c r="K148" s="5">
        <v>2</v>
      </c>
      <c r="L148" s="30">
        <f t="shared" si="9"/>
        <v>157.50999450683594</v>
      </c>
      <c r="M148" s="30">
        <f t="shared" si="10"/>
        <v>60.987326658184706</v>
      </c>
    </row>
    <row r="149" spans="1:13" ht="60" x14ac:dyDescent="0.25">
      <c r="A149" s="5">
        <v>23</v>
      </c>
      <c r="B149" s="16" t="s">
        <v>83</v>
      </c>
      <c r="C149" s="16">
        <v>2005</v>
      </c>
      <c r="D149" s="16">
        <v>2005</v>
      </c>
      <c r="E149" s="16">
        <v>2005</v>
      </c>
      <c r="F149" s="16" t="s">
        <v>18</v>
      </c>
      <c r="G149" s="16" t="s">
        <v>12</v>
      </c>
      <c r="H149" s="16" t="s">
        <v>84</v>
      </c>
      <c r="I149" s="16" t="s">
        <v>85</v>
      </c>
      <c r="J149" s="30">
        <v>186.19000244140625</v>
      </c>
      <c r="K149" s="5">
        <v>2</v>
      </c>
      <c r="L149" s="30">
        <f t="shared" si="9"/>
        <v>188.19000244140625</v>
      </c>
      <c r="M149" s="30">
        <f t="shared" si="10"/>
        <v>92.344654011935674</v>
      </c>
    </row>
    <row r="150" spans="1:13" ht="60" x14ac:dyDescent="0.25">
      <c r="A150" s="5">
        <v>24</v>
      </c>
      <c r="B150" s="16" t="s">
        <v>131</v>
      </c>
      <c r="C150" s="16">
        <v>2007</v>
      </c>
      <c r="D150" s="16">
        <v>2007</v>
      </c>
      <c r="E150" s="16">
        <v>2007</v>
      </c>
      <c r="F150" s="16" t="s">
        <v>62</v>
      </c>
      <c r="G150" s="16" t="s">
        <v>12</v>
      </c>
      <c r="H150" s="16" t="s">
        <v>35</v>
      </c>
      <c r="I150" s="16" t="s">
        <v>132</v>
      </c>
      <c r="J150" s="30">
        <v>204.69999694824219</v>
      </c>
      <c r="K150" s="5">
        <v>2</v>
      </c>
      <c r="L150" s="30">
        <f t="shared" si="9"/>
        <v>206.69999694824219</v>
      </c>
      <c r="M150" s="30">
        <f t="shared" si="10"/>
        <v>111.263291787546</v>
      </c>
    </row>
    <row r="151" spans="1:13" ht="60" x14ac:dyDescent="0.25">
      <c r="A151" s="5">
        <v>25</v>
      </c>
      <c r="B151" s="16" t="s">
        <v>283</v>
      </c>
      <c r="C151" s="16">
        <v>2007</v>
      </c>
      <c r="D151" s="16">
        <v>2007</v>
      </c>
      <c r="E151" s="16">
        <v>2007</v>
      </c>
      <c r="F151" s="16" t="s">
        <v>62</v>
      </c>
      <c r="G151" s="16" t="s">
        <v>12</v>
      </c>
      <c r="H151" s="16" t="s">
        <v>35</v>
      </c>
      <c r="I151" s="16" t="s">
        <v>63</v>
      </c>
      <c r="J151" s="30">
        <v>218.66000366210937</v>
      </c>
      <c r="K151" s="5">
        <v>0</v>
      </c>
      <c r="L151" s="30">
        <f t="shared" si="9"/>
        <v>218.66000366210937</v>
      </c>
      <c r="M151" s="30">
        <f t="shared" si="10"/>
        <v>123.48733835492655</v>
      </c>
    </row>
    <row r="152" spans="1:13" ht="60" x14ac:dyDescent="0.25">
      <c r="A152" s="5">
        <v>26</v>
      </c>
      <c r="B152" s="16" t="s">
        <v>155</v>
      </c>
      <c r="C152" s="16">
        <v>2007</v>
      </c>
      <c r="D152" s="16">
        <v>2007</v>
      </c>
      <c r="E152" s="16">
        <v>2007</v>
      </c>
      <c r="F152" s="16" t="s">
        <v>62</v>
      </c>
      <c r="G152" s="16" t="s">
        <v>12</v>
      </c>
      <c r="H152" s="16" t="s">
        <v>35</v>
      </c>
      <c r="I152" s="16" t="s">
        <v>63</v>
      </c>
      <c r="J152" s="30">
        <v>224.3699951171875</v>
      </c>
      <c r="K152" s="5">
        <v>4</v>
      </c>
      <c r="L152" s="30">
        <f t="shared" si="9"/>
        <v>228.3699951171875</v>
      </c>
      <c r="M152" s="30">
        <f t="shared" si="10"/>
        <v>133.41169630517081</v>
      </c>
    </row>
    <row r="153" spans="1:13" ht="30" x14ac:dyDescent="0.25">
      <c r="A153" s="5"/>
      <c r="B153" s="16" t="s">
        <v>71</v>
      </c>
      <c r="C153" s="16">
        <v>1998</v>
      </c>
      <c r="D153" s="16">
        <v>1998</v>
      </c>
      <c r="E153" s="16">
        <v>1998</v>
      </c>
      <c r="F153" s="16">
        <v>3</v>
      </c>
      <c r="G153" s="16" t="s">
        <v>12</v>
      </c>
      <c r="H153" s="16" t="s">
        <v>73</v>
      </c>
      <c r="I153" s="16" t="s">
        <v>20</v>
      </c>
      <c r="J153" s="30"/>
      <c r="K153" s="5"/>
      <c r="L153" s="30" t="s">
        <v>644</v>
      </c>
      <c r="M153" s="30" t="str">
        <f t="shared" si="10"/>
        <v/>
      </c>
    </row>
    <row r="154" spans="1:13" x14ac:dyDescent="0.25">
      <c r="A154" s="5"/>
      <c r="B154" s="16" t="s">
        <v>48</v>
      </c>
      <c r="C154" s="16">
        <v>1984</v>
      </c>
      <c r="D154" s="16">
        <v>1984</v>
      </c>
      <c r="E154" s="16">
        <v>1984</v>
      </c>
      <c r="F154" s="16" t="s">
        <v>42</v>
      </c>
      <c r="G154" s="16" t="s">
        <v>12</v>
      </c>
      <c r="H154" s="16" t="s">
        <v>49</v>
      </c>
      <c r="I154" s="16"/>
      <c r="J154" s="30"/>
      <c r="K154" s="5"/>
      <c r="L154" s="30" t="s">
        <v>644</v>
      </c>
      <c r="M154" s="30" t="str">
        <f t="shared" si="10"/>
        <v/>
      </c>
    </row>
    <row r="155" spans="1:13" ht="45" x14ac:dyDescent="0.25">
      <c r="A155" s="5"/>
      <c r="B155" s="16" t="s">
        <v>220</v>
      </c>
      <c r="C155" s="16">
        <v>1990</v>
      </c>
      <c r="D155" s="16">
        <v>1990</v>
      </c>
      <c r="E155" s="16">
        <v>1990</v>
      </c>
      <c r="F155" s="16" t="s">
        <v>18</v>
      </c>
      <c r="G155" s="16" t="s">
        <v>12</v>
      </c>
      <c r="H155" s="16" t="s">
        <v>38</v>
      </c>
      <c r="I155" s="16" t="s">
        <v>111</v>
      </c>
      <c r="J155" s="30"/>
      <c r="K155" s="5"/>
      <c r="L155" s="30" t="s">
        <v>644</v>
      </c>
      <c r="M155" s="30" t="str">
        <f t="shared" si="10"/>
        <v/>
      </c>
    </row>
    <row r="156" spans="1:13" ht="75" x14ac:dyDescent="0.25">
      <c r="A156" s="5"/>
      <c r="B156" s="16" t="s">
        <v>245</v>
      </c>
      <c r="C156" s="16">
        <v>2000</v>
      </c>
      <c r="D156" s="16">
        <v>2000</v>
      </c>
      <c r="E156" s="16">
        <v>2000</v>
      </c>
      <c r="F156" s="16" t="s">
        <v>55</v>
      </c>
      <c r="G156" s="16" t="s">
        <v>180</v>
      </c>
      <c r="H156" s="16" t="s">
        <v>181</v>
      </c>
      <c r="I156" s="16" t="s">
        <v>246</v>
      </c>
      <c r="J156" s="30"/>
      <c r="K156" s="5"/>
      <c r="L156" s="30" t="s">
        <v>644</v>
      </c>
      <c r="M156" s="30" t="str">
        <f t="shared" si="10"/>
        <v/>
      </c>
    </row>
    <row r="157" spans="1:13" ht="30" x14ac:dyDescent="0.25">
      <c r="A157" s="5"/>
      <c r="B157" s="16" t="s">
        <v>107</v>
      </c>
      <c r="C157" s="16">
        <v>1988</v>
      </c>
      <c r="D157" s="16">
        <v>1988</v>
      </c>
      <c r="E157" s="16">
        <v>1988</v>
      </c>
      <c r="F157" s="16" t="s">
        <v>42</v>
      </c>
      <c r="G157" s="16" t="s">
        <v>67</v>
      </c>
      <c r="H157" s="16" t="s">
        <v>108</v>
      </c>
      <c r="I157" s="16" t="s">
        <v>44</v>
      </c>
      <c r="J157" s="30"/>
      <c r="K157" s="5"/>
      <c r="L157" s="30" t="s">
        <v>644</v>
      </c>
      <c r="M157" s="30" t="str">
        <f t="shared" si="10"/>
        <v/>
      </c>
    </row>
    <row r="159" spans="1:13" ht="18.75" x14ac:dyDescent="0.25">
      <c r="A159" s="20" t="s">
        <v>675</v>
      </c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3" x14ac:dyDescent="0.25">
      <c r="A160" s="25" t="s">
        <v>637</v>
      </c>
      <c r="B160" s="25" t="s">
        <v>1</v>
      </c>
      <c r="C160" s="25" t="s">
        <v>2</v>
      </c>
      <c r="D160" s="25" t="s">
        <v>334</v>
      </c>
      <c r="E160" s="25" t="s">
        <v>335</v>
      </c>
      <c r="F160" s="25" t="s">
        <v>3</v>
      </c>
      <c r="G160" s="25" t="s">
        <v>4</v>
      </c>
      <c r="H160" s="25" t="s">
        <v>5</v>
      </c>
      <c r="I160" s="25" t="s">
        <v>6</v>
      </c>
      <c r="J160" s="25" t="s">
        <v>639</v>
      </c>
      <c r="K160" s="25" t="s">
        <v>640</v>
      </c>
      <c r="L160" s="25" t="s">
        <v>641</v>
      </c>
      <c r="M160" s="25" t="s">
        <v>642</v>
      </c>
    </row>
    <row r="161" spans="1:13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ht="45" x14ac:dyDescent="0.25">
      <c r="A162" s="27">
        <v>1</v>
      </c>
      <c r="B162" s="28" t="s">
        <v>186</v>
      </c>
      <c r="C162" s="28">
        <v>1999</v>
      </c>
      <c r="D162" s="28">
        <v>1999</v>
      </c>
      <c r="E162" s="28">
        <v>1999</v>
      </c>
      <c r="F162" s="28" t="s">
        <v>42</v>
      </c>
      <c r="G162" s="28" t="s">
        <v>12</v>
      </c>
      <c r="H162" s="28" t="s">
        <v>176</v>
      </c>
      <c r="I162" s="28" t="s">
        <v>187</v>
      </c>
      <c r="J162" s="29">
        <v>106.69999694824219</v>
      </c>
      <c r="K162" s="27">
        <v>0</v>
      </c>
      <c r="L162" s="29">
        <f t="shared" ref="L162:L178" si="11">J162+K162</f>
        <v>106.69999694824219</v>
      </c>
      <c r="M162" s="29">
        <f t="shared" ref="M162:M178" si="12">IF( AND(ISNUMBER(L$162),ISNUMBER(L162)),(L162-L$162)/L$162*100,"")</f>
        <v>0</v>
      </c>
    </row>
    <row r="163" spans="1:13" ht="45" x14ac:dyDescent="0.25">
      <c r="A163" s="5">
        <v>2</v>
      </c>
      <c r="B163" s="16" t="s">
        <v>175</v>
      </c>
      <c r="C163" s="16">
        <v>1997</v>
      </c>
      <c r="D163" s="16">
        <v>1997</v>
      </c>
      <c r="E163" s="16">
        <v>1997</v>
      </c>
      <c r="F163" s="16" t="s">
        <v>42</v>
      </c>
      <c r="G163" s="16" t="s">
        <v>12</v>
      </c>
      <c r="H163" s="16" t="s">
        <v>176</v>
      </c>
      <c r="I163" s="16" t="s">
        <v>177</v>
      </c>
      <c r="J163" s="30">
        <v>112.44999694824219</v>
      </c>
      <c r="K163" s="5">
        <v>0</v>
      </c>
      <c r="L163" s="30">
        <f t="shared" si="11"/>
        <v>112.44999694824219</v>
      </c>
      <c r="M163" s="30">
        <f t="shared" si="12"/>
        <v>5.3889411100819418</v>
      </c>
    </row>
    <row r="164" spans="1:13" ht="90" x14ac:dyDescent="0.25">
      <c r="A164" s="5">
        <v>3</v>
      </c>
      <c r="B164" s="16" t="s">
        <v>281</v>
      </c>
      <c r="C164" s="16">
        <v>2001</v>
      </c>
      <c r="D164" s="16">
        <v>2001</v>
      </c>
      <c r="E164" s="16">
        <v>2001</v>
      </c>
      <c r="F164" s="16" t="s">
        <v>55</v>
      </c>
      <c r="G164" s="16" t="s">
        <v>67</v>
      </c>
      <c r="H164" s="16" t="s">
        <v>278</v>
      </c>
      <c r="I164" s="16" t="s">
        <v>279</v>
      </c>
      <c r="J164" s="30">
        <v>114.80000305175781</v>
      </c>
      <c r="K164" s="5">
        <v>0</v>
      </c>
      <c r="L164" s="30">
        <f t="shared" si="11"/>
        <v>114.80000305175781</v>
      </c>
      <c r="M164" s="30">
        <f t="shared" si="12"/>
        <v>7.5913836318521719</v>
      </c>
    </row>
    <row r="165" spans="1:13" ht="60" x14ac:dyDescent="0.25">
      <c r="A165" s="5">
        <v>4</v>
      </c>
      <c r="B165" s="16" t="s">
        <v>87</v>
      </c>
      <c r="C165" s="16">
        <v>2003</v>
      </c>
      <c r="D165" s="16">
        <v>2003</v>
      </c>
      <c r="E165" s="16">
        <v>2003</v>
      </c>
      <c r="F165" s="16" t="s">
        <v>55</v>
      </c>
      <c r="G165" s="16" t="s">
        <v>67</v>
      </c>
      <c r="H165" s="16" t="s">
        <v>68</v>
      </c>
      <c r="I165" s="16" t="s">
        <v>69</v>
      </c>
      <c r="J165" s="30">
        <v>120.54000091552734</v>
      </c>
      <c r="K165" s="5">
        <v>0</v>
      </c>
      <c r="L165" s="30">
        <f t="shared" si="11"/>
        <v>120.54000091552734</v>
      </c>
      <c r="M165" s="30">
        <f t="shared" si="12"/>
        <v>12.97095066834785</v>
      </c>
    </row>
    <row r="166" spans="1:13" ht="60" x14ac:dyDescent="0.25">
      <c r="A166" s="5">
        <v>5</v>
      </c>
      <c r="B166" s="16" t="s">
        <v>222</v>
      </c>
      <c r="C166" s="16">
        <v>2003</v>
      </c>
      <c r="D166" s="16">
        <v>2003</v>
      </c>
      <c r="E166" s="16">
        <v>2003</v>
      </c>
      <c r="F166" s="16" t="s">
        <v>55</v>
      </c>
      <c r="G166" s="16" t="s">
        <v>97</v>
      </c>
      <c r="H166" s="16" t="s">
        <v>98</v>
      </c>
      <c r="I166" s="16" t="s">
        <v>223</v>
      </c>
      <c r="J166" s="30">
        <v>120.11000061035156</v>
      </c>
      <c r="K166" s="5">
        <v>2</v>
      </c>
      <c r="L166" s="30">
        <f t="shared" si="11"/>
        <v>122.11000061035156</v>
      </c>
      <c r="M166" s="30">
        <f t="shared" si="12"/>
        <v>14.442365607174693</v>
      </c>
    </row>
    <row r="167" spans="1:13" ht="30" x14ac:dyDescent="0.25">
      <c r="A167" s="5">
        <v>6</v>
      </c>
      <c r="B167" s="16" t="s">
        <v>172</v>
      </c>
      <c r="C167" s="16">
        <v>1997</v>
      </c>
      <c r="D167" s="16">
        <v>1997</v>
      </c>
      <c r="E167" s="16">
        <v>1997</v>
      </c>
      <c r="F167" s="16">
        <v>1</v>
      </c>
      <c r="G167" s="16" t="s">
        <v>12</v>
      </c>
      <c r="H167" s="16" t="s">
        <v>84</v>
      </c>
      <c r="I167" s="16" t="s">
        <v>173</v>
      </c>
      <c r="J167" s="30">
        <v>129.47999572753906</v>
      </c>
      <c r="K167" s="5">
        <v>4</v>
      </c>
      <c r="L167" s="30">
        <f t="shared" si="11"/>
        <v>133.47999572753906</v>
      </c>
      <c r="M167" s="30">
        <f t="shared" si="12"/>
        <v>25.098406321686458</v>
      </c>
    </row>
    <row r="168" spans="1:13" ht="30" x14ac:dyDescent="0.25">
      <c r="A168" s="5">
        <v>7</v>
      </c>
      <c r="B168" s="16" t="s">
        <v>146</v>
      </c>
      <c r="C168" s="16">
        <v>2002</v>
      </c>
      <c r="D168" s="16">
        <v>2002</v>
      </c>
      <c r="E168" s="16">
        <v>2002</v>
      </c>
      <c r="F168" s="16" t="s">
        <v>55</v>
      </c>
      <c r="G168" s="16" t="s">
        <v>147</v>
      </c>
      <c r="H168" s="16" t="s">
        <v>148</v>
      </c>
      <c r="I168" s="16" t="s">
        <v>149</v>
      </c>
      <c r="J168" s="30">
        <v>134.1199951171875</v>
      </c>
      <c r="K168" s="5">
        <v>2</v>
      </c>
      <c r="L168" s="30">
        <f t="shared" si="11"/>
        <v>136.1199951171875</v>
      </c>
      <c r="M168" s="30">
        <f t="shared" si="12"/>
        <v>27.572632624550408</v>
      </c>
    </row>
    <row r="169" spans="1:13" ht="45" x14ac:dyDescent="0.25">
      <c r="A169" s="5">
        <v>8</v>
      </c>
      <c r="B169" s="16" t="s">
        <v>164</v>
      </c>
      <c r="C169" s="16">
        <v>2006</v>
      </c>
      <c r="D169" s="16">
        <v>2006</v>
      </c>
      <c r="E169" s="16">
        <v>2006</v>
      </c>
      <c r="F169" s="16" t="s">
        <v>18</v>
      </c>
      <c r="G169" s="16" t="s">
        <v>12</v>
      </c>
      <c r="H169" s="16" t="s">
        <v>84</v>
      </c>
      <c r="I169" s="16" t="s">
        <v>162</v>
      </c>
      <c r="J169" s="30">
        <v>172.42999267578125</v>
      </c>
      <c r="K169" s="5">
        <v>0</v>
      </c>
      <c r="L169" s="30">
        <f t="shared" si="11"/>
        <v>172.42999267578125</v>
      </c>
      <c r="M169" s="30">
        <f t="shared" si="12"/>
        <v>61.60262193767749</v>
      </c>
    </row>
    <row r="170" spans="1:13" ht="60" x14ac:dyDescent="0.25">
      <c r="A170" s="5">
        <v>9</v>
      </c>
      <c r="B170" s="16" t="s">
        <v>61</v>
      </c>
      <c r="C170" s="16">
        <v>2007</v>
      </c>
      <c r="D170" s="16">
        <v>2007</v>
      </c>
      <c r="E170" s="16">
        <v>2007</v>
      </c>
      <c r="F170" s="16" t="s">
        <v>62</v>
      </c>
      <c r="G170" s="16" t="s">
        <v>12</v>
      </c>
      <c r="H170" s="16" t="s">
        <v>35</v>
      </c>
      <c r="I170" s="16" t="s">
        <v>63</v>
      </c>
      <c r="J170" s="30">
        <v>176.47000122070312</v>
      </c>
      <c r="K170" s="5">
        <v>0</v>
      </c>
      <c r="L170" s="30">
        <f t="shared" si="11"/>
        <v>176.47000122070312</v>
      </c>
      <c r="M170" s="30">
        <f t="shared" si="12"/>
        <v>65.388946830340416</v>
      </c>
    </row>
    <row r="171" spans="1:13" ht="60" x14ac:dyDescent="0.25">
      <c r="A171" s="5">
        <v>10</v>
      </c>
      <c r="B171" s="16" t="s">
        <v>101</v>
      </c>
      <c r="C171" s="16">
        <v>2003</v>
      </c>
      <c r="D171" s="16">
        <v>2003</v>
      </c>
      <c r="E171" s="16">
        <v>2003</v>
      </c>
      <c r="F171" s="16">
        <v>3</v>
      </c>
      <c r="G171" s="16" t="s">
        <v>12</v>
      </c>
      <c r="H171" s="16" t="s">
        <v>35</v>
      </c>
      <c r="I171" s="16" t="s">
        <v>63</v>
      </c>
      <c r="J171" s="30">
        <v>197</v>
      </c>
      <c r="K171" s="5">
        <v>0</v>
      </c>
      <c r="L171" s="30">
        <f t="shared" si="11"/>
        <v>197</v>
      </c>
      <c r="M171" s="30">
        <f t="shared" si="12"/>
        <v>84.629808467155215</v>
      </c>
    </row>
    <row r="172" spans="1:13" ht="45" x14ac:dyDescent="0.25">
      <c r="A172" s="5">
        <v>11</v>
      </c>
      <c r="B172" s="16" t="s">
        <v>161</v>
      </c>
      <c r="C172" s="16">
        <v>2005</v>
      </c>
      <c r="D172" s="16">
        <v>2005</v>
      </c>
      <c r="E172" s="16">
        <v>2005</v>
      </c>
      <c r="F172" s="16" t="s">
        <v>18</v>
      </c>
      <c r="G172" s="16" t="s">
        <v>12</v>
      </c>
      <c r="H172" s="16" t="s">
        <v>84</v>
      </c>
      <c r="I172" s="16" t="s">
        <v>162</v>
      </c>
      <c r="J172" s="30">
        <v>195.52999877929687</v>
      </c>
      <c r="K172" s="5">
        <v>2</v>
      </c>
      <c r="L172" s="30">
        <f t="shared" si="11"/>
        <v>197.52999877929687</v>
      </c>
      <c r="M172" s="30">
        <f t="shared" si="12"/>
        <v>85.126527112380629</v>
      </c>
    </row>
    <row r="173" spans="1:13" ht="30" x14ac:dyDescent="0.25">
      <c r="A173" s="5">
        <v>12</v>
      </c>
      <c r="B173" s="16" t="s">
        <v>291</v>
      </c>
      <c r="C173" s="16">
        <v>2006</v>
      </c>
      <c r="D173" s="16">
        <v>2006</v>
      </c>
      <c r="E173" s="16">
        <v>2006</v>
      </c>
      <c r="F173" s="16" t="s">
        <v>62</v>
      </c>
      <c r="G173" s="16" t="s">
        <v>12</v>
      </c>
      <c r="H173" s="16" t="s">
        <v>84</v>
      </c>
      <c r="I173" s="16" t="s">
        <v>173</v>
      </c>
      <c r="J173" s="30">
        <v>207.42999267578125</v>
      </c>
      <c r="K173" s="5">
        <v>8</v>
      </c>
      <c r="L173" s="30">
        <f t="shared" si="11"/>
        <v>215.42999267578125</v>
      </c>
      <c r="M173" s="30">
        <f t="shared" si="12"/>
        <v>101.90252936959463</v>
      </c>
    </row>
    <row r="174" spans="1:13" ht="30" x14ac:dyDescent="0.25">
      <c r="A174" s="5">
        <v>13</v>
      </c>
      <c r="B174" s="16" t="s">
        <v>304</v>
      </c>
      <c r="C174" s="16">
        <v>2008</v>
      </c>
      <c r="D174" s="16">
        <v>2008</v>
      </c>
      <c r="E174" s="16">
        <v>2008</v>
      </c>
      <c r="F174" s="16" t="s">
        <v>18</v>
      </c>
      <c r="G174" s="16" t="s">
        <v>12</v>
      </c>
      <c r="H174" s="16"/>
      <c r="I174" s="16" t="s">
        <v>173</v>
      </c>
      <c r="J174" s="30">
        <v>265.48001098632812</v>
      </c>
      <c r="K174" s="5">
        <v>10</v>
      </c>
      <c r="L174" s="30">
        <f t="shared" si="11"/>
        <v>275.48001098632812</v>
      </c>
      <c r="M174" s="30">
        <f t="shared" si="12"/>
        <v>158.18183586261711</v>
      </c>
    </row>
    <row r="175" spans="1:13" ht="75" x14ac:dyDescent="0.25">
      <c r="A175" s="5"/>
      <c r="B175" s="16" t="s">
        <v>234</v>
      </c>
      <c r="C175" s="16">
        <v>2005</v>
      </c>
      <c r="D175" s="16">
        <v>2005</v>
      </c>
      <c r="E175" s="16">
        <v>2005</v>
      </c>
      <c r="F175" s="16">
        <v>2</v>
      </c>
      <c r="G175" s="16" t="s">
        <v>12</v>
      </c>
      <c r="H175" s="16" t="s">
        <v>231</v>
      </c>
      <c r="I175" s="16" t="s">
        <v>235</v>
      </c>
      <c r="J175" s="30"/>
      <c r="K175" s="5"/>
      <c r="L175" s="30" t="s">
        <v>644</v>
      </c>
      <c r="M175" s="30" t="str">
        <f t="shared" si="12"/>
        <v/>
      </c>
    </row>
    <row r="176" spans="1:13" ht="30" x14ac:dyDescent="0.25">
      <c r="A176" s="5"/>
      <c r="B176" s="16" t="s">
        <v>122</v>
      </c>
      <c r="C176" s="16">
        <v>1994</v>
      </c>
      <c r="D176" s="16">
        <v>1994</v>
      </c>
      <c r="E176" s="16">
        <v>1994</v>
      </c>
      <c r="F176" s="16" t="s">
        <v>18</v>
      </c>
      <c r="G176" s="16" t="s">
        <v>12</v>
      </c>
      <c r="H176" s="16" t="s">
        <v>73</v>
      </c>
      <c r="I176" s="16" t="s">
        <v>20</v>
      </c>
      <c r="J176" s="30"/>
      <c r="K176" s="5"/>
      <c r="L176" s="30" t="s">
        <v>644</v>
      </c>
      <c r="M176" s="30" t="str">
        <f t="shared" si="12"/>
        <v/>
      </c>
    </row>
    <row r="177" spans="1:13" ht="30" x14ac:dyDescent="0.25">
      <c r="A177" s="5"/>
      <c r="B177" s="16" t="s">
        <v>212</v>
      </c>
      <c r="C177" s="16">
        <v>2007</v>
      </c>
      <c r="D177" s="16">
        <v>2007</v>
      </c>
      <c r="E177" s="16">
        <v>2007</v>
      </c>
      <c r="F177" s="16" t="s">
        <v>673</v>
      </c>
      <c r="G177" s="16" t="s">
        <v>147</v>
      </c>
      <c r="H177" s="16" t="s">
        <v>214</v>
      </c>
      <c r="I177" s="16" t="s">
        <v>215</v>
      </c>
      <c r="J177" s="30"/>
      <c r="K177" s="5"/>
      <c r="L177" s="30" t="s">
        <v>644</v>
      </c>
      <c r="M177" s="30" t="str">
        <f t="shared" si="12"/>
        <v/>
      </c>
    </row>
    <row r="178" spans="1:13" ht="45" x14ac:dyDescent="0.25">
      <c r="A178" s="5"/>
      <c r="B178" s="16" t="s">
        <v>124</v>
      </c>
      <c r="C178" s="16">
        <v>1997</v>
      </c>
      <c r="D178" s="16">
        <v>1997</v>
      </c>
      <c r="E178" s="16">
        <v>1997</v>
      </c>
      <c r="F178" s="16" t="s">
        <v>55</v>
      </c>
      <c r="G178" s="16" t="s">
        <v>12</v>
      </c>
      <c r="H178" s="16" t="s">
        <v>35</v>
      </c>
      <c r="I178" s="16" t="s">
        <v>59</v>
      </c>
      <c r="J178" s="30"/>
      <c r="K178" s="5"/>
      <c r="L178" s="30" t="s">
        <v>644</v>
      </c>
      <c r="M178" s="30" t="str">
        <f t="shared" si="12"/>
        <v/>
      </c>
    </row>
    <row r="180" spans="1:13" ht="18.75" x14ac:dyDescent="0.25">
      <c r="A180" s="20" t="s">
        <v>676</v>
      </c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13" x14ac:dyDescent="0.25">
      <c r="A181" s="25" t="s">
        <v>637</v>
      </c>
      <c r="B181" s="25" t="s">
        <v>1</v>
      </c>
      <c r="C181" s="25" t="s">
        <v>2</v>
      </c>
      <c r="D181" s="25" t="s">
        <v>334</v>
      </c>
      <c r="E181" s="25" t="s">
        <v>335</v>
      </c>
      <c r="F181" s="25" t="s">
        <v>3</v>
      </c>
      <c r="G181" s="25" t="s">
        <v>4</v>
      </c>
      <c r="H181" s="25" t="s">
        <v>5</v>
      </c>
      <c r="I181" s="25" t="s">
        <v>6</v>
      </c>
      <c r="J181" s="25" t="s">
        <v>639</v>
      </c>
      <c r="K181" s="25" t="s">
        <v>640</v>
      </c>
      <c r="L181" s="25" t="s">
        <v>641</v>
      </c>
      <c r="M181" s="25" t="s">
        <v>642</v>
      </c>
    </row>
    <row r="182" spans="1:13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ht="30" x14ac:dyDescent="0.25">
      <c r="A183" s="27">
        <v>1</v>
      </c>
      <c r="B183" s="28" t="s">
        <v>677</v>
      </c>
      <c r="C183" s="28" t="s">
        <v>678</v>
      </c>
      <c r="D183" s="28">
        <v>1978</v>
      </c>
      <c r="E183" s="28">
        <v>1969</v>
      </c>
      <c r="F183" s="28" t="s">
        <v>651</v>
      </c>
      <c r="G183" s="28" t="s">
        <v>12</v>
      </c>
      <c r="H183" s="28" t="s">
        <v>81</v>
      </c>
      <c r="I183" s="28" t="s">
        <v>198</v>
      </c>
      <c r="J183" s="29">
        <v>123.37000274658203</v>
      </c>
      <c r="K183" s="27">
        <v>6</v>
      </c>
      <c r="L183" s="29">
        <f t="shared" ref="L183:L184" si="13">J183+K183</f>
        <v>129.37000274658203</v>
      </c>
      <c r="M183" s="29">
        <f t="shared" ref="M183:M184" si="14">IF( AND(ISNUMBER(L$183),ISNUMBER(L183)),(L183-L$183)/L$183*100,"")</f>
        <v>0</v>
      </c>
    </row>
    <row r="184" spans="1:13" ht="30" x14ac:dyDescent="0.25">
      <c r="A184" s="5"/>
      <c r="B184" s="16" t="s">
        <v>679</v>
      </c>
      <c r="C184" s="16" t="s">
        <v>680</v>
      </c>
      <c r="D184" s="16">
        <v>1998</v>
      </c>
      <c r="E184" s="16">
        <v>1994</v>
      </c>
      <c r="F184" s="16" t="s">
        <v>681</v>
      </c>
      <c r="G184" s="16" t="s">
        <v>12</v>
      </c>
      <c r="H184" s="16" t="s">
        <v>73</v>
      </c>
      <c r="I184" s="16" t="s">
        <v>20</v>
      </c>
      <c r="J184" s="30"/>
      <c r="K184" s="5"/>
      <c r="L184" s="30" t="s">
        <v>644</v>
      </c>
      <c r="M184" s="30" t="str">
        <f t="shared" si="14"/>
        <v/>
      </c>
    </row>
    <row r="186" spans="1:13" ht="18.75" x14ac:dyDescent="0.25">
      <c r="A186" s="20" t="s">
        <v>682</v>
      </c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13" x14ac:dyDescent="0.25">
      <c r="A187" s="25" t="s">
        <v>637</v>
      </c>
      <c r="B187" s="25" t="s">
        <v>1</v>
      </c>
      <c r="C187" s="25" t="s">
        <v>2</v>
      </c>
      <c r="D187" s="25" t="s">
        <v>334</v>
      </c>
      <c r="E187" s="25" t="s">
        <v>335</v>
      </c>
      <c r="F187" s="25" t="s">
        <v>3</v>
      </c>
      <c r="G187" s="25" t="s">
        <v>4</v>
      </c>
      <c r="H187" s="25" t="s">
        <v>5</v>
      </c>
      <c r="I187" s="25" t="s">
        <v>6</v>
      </c>
      <c r="J187" s="25" t="s">
        <v>639</v>
      </c>
      <c r="K187" s="25" t="s">
        <v>640</v>
      </c>
      <c r="L187" s="25" t="s">
        <v>641</v>
      </c>
      <c r="M187" s="25" t="s">
        <v>642</v>
      </c>
    </row>
    <row r="188" spans="1:13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ht="105" x14ac:dyDescent="0.25">
      <c r="A189" s="27">
        <v>1</v>
      </c>
      <c r="B189" s="28" t="s">
        <v>683</v>
      </c>
      <c r="C189" s="28" t="s">
        <v>684</v>
      </c>
      <c r="D189" s="28">
        <v>2001</v>
      </c>
      <c r="E189" s="28">
        <v>1996</v>
      </c>
      <c r="F189" s="28" t="s">
        <v>648</v>
      </c>
      <c r="G189" s="28" t="s">
        <v>67</v>
      </c>
      <c r="H189" s="28" t="s">
        <v>629</v>
      </c>
      <c r="I189" s="28" t="s">
        <v>630</v>
      </c>
      <c r="J189" s="29">
        <v>116.04000091552734</v>
      </c>
      <c r="K189" s="27">
        <v>0</v>
      </c>
      <c r="L189" s="29">
        <f t="shared" ref="L189:L200" si="15">J189+K189</f>
        <v>116.04000091552734</v>
      </c>
      <c r="M189" s="29">
        <f t="shared" ref="M189:M200" si="16">IF( AND(ISNUMBER(L$189),ISNUMBER(L189)),(L189-L$189)/L$189*100,"")</f>
        <v>0</v>
      </c>
    </row>
    <row r="190" spans="1:13" ht="90" x14ac:dyDescent="0.25">
      <c r="A190" s="5">
        <v>2</v>
      </c>
      <c r="B190" s="16" t="s">
        <v>685</v>
      </c>
      <c r="C190" s="16" t="s">
        <v>686</v>
      </c>
      <c r="D190" s="16">
        <v>2003</v>
      </c>
      <c r="E190" s="16">
        <v>1996</v>
      </c>
      <c r="F190" s="16" t="s">
        <v>648</v>
      </c>
      <c r="G190" s="16" t="s">
        <v>609</v>
      </c>
      <c r="H190" s="16" t="s">
        <v>610</v>
      </c>
      <c r="I190" s="16" t="s">
        <v>611</v>
      </c>
      <c r="J190" s="30">
        <v>117.08999633789062</v>
      </c>
      <c r="K190" s="5">
        <v>0</v>
      </c>
      <c r="L190" s="30">
        <f t="shared" si="15"/>
        <v>117.08999633789062</v>
      </c>
      <c r="M190" s="30">
        <f t="shared" si="16"/>
        <v>0.90485644095059725</v>
      </c>
    </row>
    <row r="191" spans="1:13" ht="60" x14ac:dyDescent="0.25">
      <c r="A191" s="5">
        <v>3</v>
      </c>
      <c r="B191" s="16" t="s">
        <v>687</v>
      </c>
      <c r="C191" s="16" t="s">
        <v>688</v>
      </c>
      <c r="D191" s="16">
        <v>2000</v>
      </c>
      <c r="E191" s="16">
        <v>1999</v>
      </c>
      <c r="F191" s="16" t="s">
        <v>648</v>
      </c>
      <c r="G191" s="16" t="s">
        <v>12</v>
      </c>
      <c r="H191" s="16" t="s">
        <v>242</v>
      </c>
      <c r="I191" s="16" t="s">
        <v>605</v>
      </c>
      <c r="J191" s="30">
        <v>126.26000213623047</v>
      </c>
      <c r="K191" s="5">
        <v>0</v>
      </c>
      <c r="L191" s="30">
        <f t="shared" si="15"/>
        <v>126.26000213623047</v>
      </c>
      <c r="M191" s="30">
        <f t="shared" si="16"/>
        <v>8.8073088073679813</v>
      </c>
    </row>
    <row r="192" spans="1:13" ht="90" x14ac:dyDescent="0.25">
      <c r="A192" s="5">
        <v>4</v>
      </c>
      <c r="B192" s="16" t="s">
        <v>689</v>
      </c>
      <c r="C192" s="16" t="s">
        <v>690</v>
      </c>
      <c r="D192" s="16">
        <v>2003</v>
      </c>
      <c r="E192" s="16">
        <v>2003</v>
      </c>
      <c r="F192" s="16" t="s">
        <v>651</v>
      </c>
      <c r="G192" s="16" t="s">
        <v>67</v>
      </c>
      <c r="H192" s="16" t="s">
        <v>587</v>
      </c>
      <c r="I192" s="16" t="s">
        <v>279</v>
      </c>
      <c r="J192" s="30">
        <v>131.72999572753906</v>
      </c>
      <c r="K192" s="5">
        <v>2</v>
      </c>
      <c r="L192" s="30">
        <f t="shared" si="15"/>
        <v>133.72999572753906</v>
      </c>
      <c r="M192" s="30">
        <f t="shared" si="16"/>
        <v>15.244738600863469</v>
      </c>
    </row>
    <row r="193" spans="1:13" ht="90" x14ac:dyDescent="0.25">
      <c r="A193" s="5">
        <v>5</v>
      </c>
      <c r="B193" s="16" t="s">
        <v>700</v>
      </c>
      <c r="C193" s="16" t="s">
        <v>701</v>
      </c>
      <c r="D193" s="16">
        <v>2002</v>
      </c>
      <c r="E193" s="16">
        <v>2002</v>
      </c>
      <c r="F193" s="16" t="s">
        <v>693</v>
      </c>
      <c r="G193" s="16" t="s">
        <v>623</v>
      </c>
      <c r="H193" s="16" t="s">
        <v>624</v>
      </c>
      <c r="I193" s="16" t="s">
        <v>625</v>
      </c>
      <c r="J193" s="30">
        <v>136.02000427246094</v>
      </c>
      <c r="K193" s="5">
        <v>4</v>
      </c>
      <c r="L193" s="30">
        <f t="shared" si="15"/>
        <v>140.02000427246094</v>
      </c>
      <c r="M193" s="30">
        <f t="shared" si="16"/>
        <v>20.665290561648749</v>
      </c>
    </row>
    <row r="194" spans="1:13" ht="75" x14ac:dyDescent="0.25">
      <c r="A194" s="5">
        <v>6</v>
      </c>
      <c r="B194" s="16" t="s">
        <v>694</v>
      </c>
      <c r="C194" s="16" t="s">
        <v>695</v>
      </c>
      <c r="D194" s="16">
        <v>2003</v>
      </c>
      <c r="E194" s="16">
        <v>2002</v>
      </c>
      <c r="F194" s="16" t="s">
        <v>696</v>
      </c>
      <c r="G194" s="16" t="s">
        <v>12</v>
      </c>
      <c r="H194" s="16" t="s">
        <v>35</v>
      </c>
      <c r="I194" s="16" t="s">
        <v>578</v>
      </c>
      <c r="J194" s="30">
        <v>144.75</v>
      </c>
      <c r="K194" s="5">
        <v>4</v>
      </c>
      <c r="L194" s="30">
        <f t="shared" si="15"/>
        <v>148.75</v>
      </c>
      <c r="M194" s="30">
        <f t="shared" si="16"/>
        <v>28.188554659081984</v>
      </c>
    </row>
    <row r="195" spans="1:13" ht="75" x14ac:dyDescent="0.25">
      <c r="A195" s="5">
        <v>7</v>
      </c>
      <c r="B195" s="16" t="s">
        <v>697</v>
      </c>
      <c r="C195" s="16" t="s">
        <v>698</v>
      </c>
      <c r="D195" s="16">
        <v>2007</v>
      </c>
      <c r="E195" s="16">
        <v>2007</v>
      </c>
      <c r="F195" s="16" t="s">
        <v>699</v>
      </c>
      <c r="G195" s="16" t="s">
        <v>12</v>
      </c>
      <c r="H195" s="16" t="s">
        <v>35</v>
      </c>
      <c r="I195" s="16" t="s">
        <v>583</v>
      </c>
      <c r="J195" s="30">
        <v>186.17999267578125</v>
      </c>
      <c r="K195" s="5">
        <v>6</v>
      </c>
      <c r="L195" s="30">
        <f t="shared" si="15"/>
        <v>192.17999267578125</v>
      </c>
      <c r="M195" s="30">
        <f t="shared" si="16"/>
        <v>65.615297448748635</v>
      </c>
    </row>
    <row r="196" spans="1:13" ht="90" x14ac:dyDescent="0.25">
      <c r="A196" s="5"/>
      <c r="B196" s="16" t="s">
        <v>691</v>
      </c>
      <c r="C196" s="16" t="s">
        <v>692</v>
      </c>
      <c r="D196" s="16">
        <v>2000</v>
      </c>
      <c r="E196" s="16">
        <v>1997</v>
      </c>
      <c r="F196" s="16" t="s">
        <v>693</v>
      </c>
      <c r="G196" s="16" t="s">
        <v>599</v>
      </c>
      <c r="H196" s="16" t="s">
        <v>600</v>
      </c>
      <c r="I196" s="16" t="s">
        <v>601</v>
      </c>
      <c r="J196" s="30"/>
      <c r="K196" s="5"/>
      <c r="L196" s="30" t="s">
        <v>644</v>
      </c>
      <c r="M196" s="30" t="str">
        <f t="shared" si="16"/>
        <v/>
      </c>
    </row>
    <row r="197" spans="1:13" ht="30" x14ac:dyDescent="0.25">
      <c r="A197" s="5"/>
      <c r="B197" s="16" t="s">
        <v>679</v>
      </c>
      <c r="C197" s="16" t="s">
        <v>680</v>
      </c>
      <c r="D197" s="16">
        <v>1998</v>
      </c>
      <c r="E197" s="16">
        <v>1994</v>
      </c>
      <c r="F197" s="16" t="s">
        <v>681</v>
      </c>
      <c r="G197" s="16" t="s">
        <v>12</v>
      </c>
      <c r="H197" s="16" t="s">
        <v>73</v>
      </c>
      <c r="I197" s="16" t="s">
        <v>20</v>
      </c>
      <c r="J197" s="30"/>
      <c r="K197" s="5"/>
      <c r="L197" s="30" t="s">
        <v>644</v>
      </c>
      <c r="M197" s="30" t="str">
        <f t="shared" si="16"/>
        <v/>
      </c>
    </row>
    <row r="198" spans="1:13" ht="90" x14ac:dyDescent="0.25">
      <c r="A198" s="5"/>
      <c r="B198" s="16" t="s">
        <v>707</v>
      </c>
      <c r="C198" s="16" t="s">
        <v>698</v>
      </c>
      <c r="D198" s="16">
        <v>2007</v>
      </c>
      <c r="E198" s="16">
        <v>2007</v>
      </c>
      <c r="F198" s="16" t="s">
        <v>708</v>
      </c>
      <c r="G198" s="16" t="s">
        <v>592</v>
      </c>
      <c r="H198" s="16" t="s">
        <v>593</v>
      </c>
      <c r="I198" s="16" t="s">
        <v>594</v>
      </c>
      <c r="J198" s="30"/>
      <c r="K198" s="5"/>
      <c r="L198" s="30" t="s">
        <v>644</v>
      </c>
      <c r="M198" s="30" t="str">
        <f t="shared" si="16"/>
        <v/>
      </c>
    </row>
    <row r="199" spans="1:13" ht="45" x14ac:dyDescent="0.25">
      <c r="A199" s="5"/>
      <c r="B199" s="16" t="s">
        <v>702</v>
      </c>
      <c r="C199" s="16" t="s">
        <v>703</v>
      </c>
      <c r="D199" s="16">
        <v>1970</v>
      </c>
      <c r="E199" s="16">
        <v>1963</v>
      </c>
      <c r="F199" s="16" t="s">
        <v>656</v>
      </c>
      <c r="G199" s="16" t="s">
        <v>12</v>
      </c>
      <c r="H199" s="16" t="s">
        <v>43</v>
      </c>
      <c r="I199" s="16"/>
      <c r="J199" s="30"/>
      <c r="K199" s="5"/>
      <c r="L199" s="30" t="s">
        <v>644</v>
      </c>
      <c r="M199" s="30" t="str">
        <f t="shared" si="16"/>
        <v/>
      </c>
    </row>
    <row r="200" spans="1:13" ht="90" x14ac:dyDescent="0.25">
      <c r="A200" s="5"/>
      <c r="B200" s="16" t="s">
        <v>704</v>
      </c>
      <c r="C200" s="16" t="s">
        <v>705</v>
      </c>
      <c r="D200" s="16">
        <v>2005</v>
      </c>
      <c r="E200" s="16">
        <v>2004</v>
      </c>
      <c r="F200" s="16" t="s">
        <v>706</v>
      </c>
      <c r="G200" s="16" t="s">
        <v>12</v>
      </c>
      <c r="H200" s="16" t="s">
        <v>231</v>
      </c>
      <c r="I200" s="16" t="s">
        <v>616</v>
      </c>
      <c r="J200" s="30"/>
      <c r="K200" s="5"/>
      <c r="L200" s="30" t="s">
        <v>644</v>
      </c>
      <c r="M200" s="30" t="str">
        <f t="shared" si="16"/>
        <v/>
      </c>
    </row>
  </sheetData>
  <mergeCells count="104">
    <mergeCell ref="L187:L188"/>
    <mergeCell ref="M187:M188"/>
    <mergeCell ref="G187:G188"/>
    <mergeCell ref="H187:H188"/>
    <mergeCell ref="I187:I188"/>
    <mergeCell ref="A186:J186"/>
    <mergeCell ref="J187:J188"/>
    <mergeCell ref="K187:K188"/>
    <mergeCell ref="A187:A188"/>
    <mergeCell ref="B187:B188"/>
    <mergeCell ref="C187:C188"/>
    <mergeCell ref="D187:D188"/>
    <mergeCell ref="E187:E188"/>
    <mergeCell ref="F187:F188"/>
    <mergeCell ref="I181:I182"/>
    <mergeCell ref="A180:J180"/>
    <mergeCell ref="J181:J182"/>
    <mergeCell ref="K181:K182"/>
    <mergeCell ref="L181:L182"/>
    <mergeCell ref="M181:M182"/>
    <mergeCell ref="L160:L161"/>
    <mergeCell ref="M160:M161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G160:G161"/>
    <mergeCell ref="H160:H161"/>
    <mergeCell ref="I160:I161"/>
    <mergeCell ref="A159:J159"/>
    <mergeCell ref="J160:J161"/>
    <mergeCell ref="K160:K161"/>
    <mergeCell ref="A160:A161"/>
    <mergeCell ref="B160:B161"/>
    <mergeCell ref="C160:C161"/>
    <mergeCell ref="D160:D161"/>
    <mergeCell ref="E160:E161"/>
    <mergeCell ref="F160:F161"/>
    <mergeCell ref="I125:I126"/>
    <mergeCell ref="A124:J124"/>
    <mergeCell ref="J125:J126"/>
    <mergeCell ref="K125:K126"/>
    <mergeCell ref="L125:L126"/>
    <mergeCell ref="M125:M126"/>
    <mergeCell ref="L91:L92"/>
    <mergeCell ref="M91:M92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G91:G92"/>
    <mergeCell ref="H91:H92"/>
    <mergeCell ref="I91:I92"/>
    <mergeCell ref="A90:J90"/>
    <mergeCell ref="J91:J92"/>
    <mergeCell ref="K91:K92"/>
    <mergeCell ref="A91:A92"/>
    <mergeCell ref="B91:B92"/>
    <mergeCell ref="C91:C92"/>
    <mergeCell ref="D91:D92"/>
    <mergeCell ref="E91:E92"/>
    <mergeCell ref="F91:F92"/>
    <mergeCell ref="I77:I78"/>
    <mergeCell ref="A76:J76"/>
    <mergeCell ref="J77:J78"/>
    <mergeCell ref="K77:K78"/>
    <mergeCell ref="L77:L78"/>
    <mergeCell ref="M77:M78"/>
    <mergeCell ref="L8:L9"/>
    <mergeCell ref="M8:M9"/>
    <mergeCell ref="A77:A78"/>
    <mergeCell ref="B77:B78"/>
    <mergeCell ref="C77:C78"/>
    <mergeCell ref="D77:D78"/>
    <mergeCell ref="E77:E78"/>
    <mergeCell ref="F77:F78"/>
    <mergeCell ref="G77:G78"/>
    <mergeCell ref="H77:H78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18" t="s">
        <v>631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8.75" x14ac:dyDescent="0.25">
      <c r="A2" s="20" t="s">
        <v>632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x14ac:dyDescent="0.25">
      <c r="A3" s="21" t="s">
        <v>633</v>
      </c>
      <c r="B3" s="21"/>
      <c r="C3" s="22" t="s">
        <v>634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21" x14ac:dyDescent="0.25">
      <c r="A4" s="23" t="s">
        <v>709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23.25" x14ac:dyDescent="0.25">
      <c r="A5" s="24" t="s">
        <v>710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7" spans="1:31" ht="18.75" x14ac:dyDescent="0.25">
      <c r="A7" s="20" t="s">
        <v>638</v>
      </c>
      <c r="B7" s="20"/>
      <c r="C7" s="20"/>
      <c r="D7" s="20"/>
      <c r="E7" s="20"/>
      <c r="F7" s="20"/>
      <c r="G7" s="20"/>
      <c r="H7" s="20"/>
      <c r="I7" s="20"/>
      <c r="J7" s="20"/>
    </row>
    <row r="8" spans="1:31" x14ac:dyDescent="0.25">
      <c r="A8" s="25" t="s">
        <v>637</v>
      </c>
      <c r="B8" s="25" t="s">
        <v>1</v>
      </c>
      <c r="C8" s="25" t="s">
        <v>2</v>
      </c>
      <c r="D8" s="25" t="s">
        <v>334</v>
      </c>
      <c r="E8" s="25" t="s">
        <v>335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 t="s">
        <v>639</v>
      </c>
      <c r="AC8" s="25" t="s">
        <v>640</v>
      </c>
      <c r="AD8" s="25" t="s">
        <v>641</v>
      </c>
      <c r="AE8" s="25" t="s">
        <v>642</v>
      </c>
    </row>
    <row r="9" spans="1:3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60" x14ac:dyDescent="0.25">
      <c r="A10" s="27">
        <v>1</v>
      </c>
      <c r="B10" s="28" t="s">
        <v>241</v>
      </c>
      <c r="C10" s="28">
        <v>2000</v>
      </c>
      <c r="D10" s="28">
        <v>2000</v>
      </c>
      <c r="E10" s="28">
        <v>2000</v>
      </c>
      <c r="F10" s="28" t="s">
        <v>55</v>
      </c>
      <c r="G10" s="28" t="s">
        <v>12</v>
      </c>
      <c r="H10" s="28" t="s">
        <v>242</v>
      </c>
      <c r="I10" s="28" t="s">
        <v>243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9">
        <v>79.129997253417969</v>
      </c>
      <c r="AC10" s="27">
        <f t="shared" ref="AC10:AC41" si="0">SUM(J10:AA10)</f>
        <v>0</v>
      </c>
      <c r="AD10" s="29">
        <f t="shared" ref="AD10:AD41" si="1">AB10+AC10</f>
        <v>79.129997253417969</v>
      </c>
      <c r="AE10" s="29">
        <f t="shared" ref="AE10:AE41" si="2">IF( AND(ISNUMBER(AD$10),ISNUMBER(AD10)),(AD10-AD$10)/AD$10*100,"")</f>
        <v>0</v>
      </c>
    </row>
    <row r="11" spans="1:31" ht="60" x14ac:dyDescent="0.25">
      <c r="A11" s="5">
        <v>2</v>
      </c>
      <c r="B11" s="16" t="s">
        <v>266</v>
      </c>
      <c r="C11" s="16">
        <v>1998</v>
      </c>
      <c r="D11" s="16">
        <v>1998</v>
      </c>
      <c r="E11" s="16">
        <v>1998</v>
      </c>
      <c r="F11" s="16" t="s">
        <v>55</v>
      </c>
      <c r="G11" s="16" t="s">
        <v>97</v>
      </c>
      <c r="H11" s="16" t="s">
        <v>98</v>
      </c>
      <c r="I11" s="16" t="s">
        <v>99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30">
        <v>80.300003051757813</v>
      </c>
      <c r="AC11" s="5">
        <f t="shared" si="0"/>
        <v>0</v>
      </c>
      <c r="AD11" s="30">
        <f t="shared" si="1"/>
        <v>80.300003051757813</v>
      </c>
      <c r="AE11" s="30">
        <f t="shared" si="2"/>
        <v>1.47858693156887</v>
      </c>
    </row>
    <row r="12" spans="1:31" ht="60" x14ac:dyDescent="0.25">
      <c r="A12" s="5">
        <v>3</v>
      </c>
      <c r="B12" s="16" t="s">
        <v>251</v>
      </c>
      <c r="C12" s="16">
        <v>2000</v>
      </c>
      <c r="D12" s="16">
        <v>2000</v>
      </c>
      <c r="E12" s="16">
        <v>2000</v>
      </c>
      <c r="F12" s="16" t="s">
        <v>55</v>
      </c>
      <c r="G12" s="16" t="s">
        <v>12</v>
      </c>
      <c r="H12" s="16" t="s">
        <v>242</v>
      </c>
      <c r="I12" s="16" t="s">
        <v>243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30">
        <v>82.870002746582031</v>
      </c>
      <c r="AC12" s="5">
        <f t="shared" si="0"/>
        <v>0</v>
      </c>
      <c r="AD12" s="30">
        <f t="shared" si="1"/>
        <v>82.870002746582031</v>
      </c>
      <c r="AE12" s="30">
        <f t="shared" si="2"/>
        <v>4.7264067016033104</v>
      </c>
    </row>
    <row r="13" spans="1:31" ht="45" x14ac:dyDescent="0.25">
      <c r="A13" s="5">
        <v>4</v>
      </c>
      <c r="B13" s="16" t="s">
        <v>193</v>
      </c>
      <c r="C13" s="16">
        <v>2002</v>
      </c>
      <c r="D13" s="16">
        <v>2002</v>
      </c>
      <c r="E13" s="16">
        <v>2002</v>
      </c>
      <c r="F13" s="16" t="s">
        <v>55</v>
      </c>
      <c r="G13" s="16" t="s">
        <v>12</v>
      </c>
      <c r="H13" s="16" t="s">
        <v>35</v>
      </c>
      <c r="I13" s="16" t="s">
        <v>56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30">
        <v>86.230003356933594</v>
      </c>
      <c r="AC13" s="5">
        <f t="shared" si="0"/>
        <v>0</v>
      </c>
      <c r="AD13" s="30">
        <f t="shared" si="1"/>
        <v>86.230003356933594</v>
      </c>
      <c r="AE13" s="30">
        <f t="shared" si="2"/>
        <v>8.9725847971123809</v>
      </c>
    </row>
    <row r="14" spans="1:31" ht="60" x14ac:dyDescent="0.25">
      <c r="A14" s="5">
        <v>5</v>
      </c>
      <c r="B14" s="16" t="s">
        <v>96</v>
      </c>
      <c r="C14" s="16">
        <v>1998</v>
      </c>
      <c r="D14" s="16">
        <v>1998</v>
      </c>
      <c r="E14" s="16">
        <v>1998</v>
      </c>
      <c r="F14" s="16" t="s">
        <v>55</v>
      </c>
      <c r="G14" s="16" t="s">
        <v>97</v>
      </c>
      <c r="H14" s="16" t="s">
        <v>98</v>
      </c>
      <c r="I14" s="16" t="s">
        <v>99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30">
        <v>87.870002746582031</v>
      </c>
      <c r="AC14" s="5">
        <f t="shared" si="0"/>
        <v>0</v>
      </c>
      <c r="AD14" s="30">
        <f t="shared" si="1"/>
        <v>87.870002746582031</v>
      </c>
      <c r="AE14" s="30">
        <f t="shared" si="2"/>
        <v>11.045122957825635</v>
      </c>
    </row>
    <row r="15" spans="1:31" ht="45" x14ac:dyDescent="0.25">
      <c r="A15" s="5">
        <v>6</v>
      </c>
      <c r="B15" s="16" t="s">
        <v>134</v>
      </c>
      <c r="C15" s="16">
        <v>2002</v>
      </c>
      <c r="D15" s="16">
        <v>2002</v>
      </c>
      <c r="E15" s="16">
        <v>2002</v>
      </c>
      <c r="F15" s="16">
        <v>1</v>
      </c>
      <c r="G15" s="16" t="s">
        <v>12</v>
      </c>
      <c r="H15" s="16" t="s">
        <v>35</v>
      </c>
      <c r="I15" s="16" t="s">
        <v>56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30">
        <v>92.269996643066406</v>
      </c>
      <c r="AC15" s="5">
        <f t="shared" si="0"/>
        <v>0</v>
      </c>
      <c r="AD15" s="30">
        <f t="shared" si="1"/>
        <v>92.269996643066406</v>
      </c>
      <c r="AE15" s="30">
        <f t="shared" si="2"/>
        <v>16.6055855500246</v>
      </c>
    </row>
    <row r="16" spans="1:31" ht="45" x14ac:dyDescent="0.25">
      <c r="A16" s="5">
        <v>7</v>
      </c>
      <c r="B16" s="16" t="s">
        <v>139</v>
      </c>
      <c r="C16" s="16">
        <v>1992</v>
      </c>
      <c r="D16" s="16">
        <v>1992</v>
      </c>
      <c r="E16" s="16">
        <v>1992</v>
      </c>
      <c r="F16" s="16">
        <v>1</v>
      </c>
      <c r="G16" s="16" t="s">
        <v>12</v>
      </c>
      <c r="H16" s="16" t="s">
        <v>140</v>
      </c>
      <c r="I16" s="16" t="s">
        <v>141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30">
        <v>92.339996337890625</v>
      </c>
      <c r="AC16" s="5">
        <f t="shared" si="0"/>
        <v>0</v>
      </c>
      <c r="AD16" s="30">
        <f t="shared" si="1"/>
        <v>92.339996337890625</v>
      </c>
      <c r="AE16" s="30">
        <f t="shared" si="2"/>
        <v>16.694047191947877</v>
      </c>
    </row>
    <row r="17" spans="1:31" ht="60" x14ac:dyDescent="0.25">
      <c r="A17" s="5">
        <v>8</v>
      </c>
      <c r="B17" s="16" t="s">
        <v>65</v>
      </c>
      <c r="C17" s="16">
        <v>2004</v>
      </c>
      <c r="D17" s="16">
        <v>2004</v>
      </c>
      <c r="E17" s="16">
        <v>2004</v>
      </c>
      <c r="F17" s="16">
        <v>1</v>
      </c>
      <c r="G17" s="16" t="s">
        <v>67</v>
      </c>
      <c r="H17" s="16" t="s">
        <v>68</v>
      </c>
      <c r="I17" s="16" t="s">
        <v>69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30">
        <v>92.629997253417969</v>
      </c>
      <c r="AC17" s="5">
        <f t="shared" si="0"/>
        <v>0</v>
      </c>
      <c r="AD17" s="30">
        <f t="shared" si="1"/>
        <v>92.629997253417969</v>
      </c>
      <c r="AE17" s="30">
        <f t="shared" si="2"/>
        <v>17.060533891800276</v>
      </c>
    </row>
    <row r="18" spans="1:31" ht="45" x14ac:dyDescent="0.25">
      <c r="A18" s="5">
        <v>9</v>
      </c>
      <c r="B18" s="16" t="s">
        <v>54</v>
      </c>
      <c r="C18" s="16">
        <v>2002</v>
      </c>
      <c r="D18" s="16">
        <v>2002</v>
      </c>
      <c r="E18" s="16">
        <v>2002</v>
      </c>
      <c r="F18" s="16" t="s">
        <v>55</v>
      </c>
      <c r="G18" s="16" t="s">
        <v>12</v>
      </c>
      <c r="H18" s="16" t="s">
        <v>35</v>
      </c>
      <c r="I18" s="16" t="s">
        <v>56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30">
        <v>90.910003662109375</v>
      </c>
      <c r="AC18" s="5">
        <f t="shared" si="0"/>
        <v>2</v>
      </c>
      <c r="AD18" s="30">
        <f t="shared" si="1"/>
        <v>92.910003662109375</v>
      </c>
      <c r="AE18" s="30">
        <f t="shared" si="2"/>
        <v>17.414390101089239</v>
      </c>
    </row>
    <row r="19" spans="1:31" ht="60" x14ac:dyDescent="0.25">
      <c r="A19" s="5">
        <v>10</v>
      </c>
      <c r="B19" s="16" t="s">
        <v>206</v>
      </c>
      <c r="C19" s="16">
        <v>2003</v>
      </c>
      <c r="D19" s="16">
        <v>2003</v>
      </c>
      <c r="E19" s="16">
        <v>2003</v>
      </c>
      <c r="F19" s="16">
        <v>1</v>
      </c>
      <c r="G19" s="16" t="s">
        <v>67</v>
      </c>
      <c r="H19" s="16" t="s">
        <v>68</v>
      </c>
      <c r="I19" s="16" t="s">
        <v>69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30">
        <v>94.360000610351563</v>
      </c>
      <c r="AC19" s="5">
        <f t="shared" si="0"/>
        <v>0</v>
      </c>
      <c r="AD19" s="30">
        <f t="shared" si="1"/>
        <v>94.360000610351563</v>
      </c>
      <c r="AE19" s="30">
        <f t="shared" si="2"/>
        <v>19.246813958755375</v>
      </c>
    </row>
    <row r="20" spans="1:31" ht="60" x14ac:dyDescent="0.25">
      <c r="A20" s="5">
        <v>11</v>
      </c>
      <c r="B20" s="16" t="s">
        <v>310</v>
      </c>
      <c r="C20" s="16">
        <v>2004</v>
      </c>
      <c r="D20" s="16">
        <v>2004</v>
      </c>
      <c r="E20" s="16">
        <v>2004</v>
      </c>
      <c r="F20" s="16">
        <v>2</v>
      </c>
      <c r="G20" s="16" t="s">
        <v>12</v>
      </c>
      <c r="H20" s="16" t="s">
        <v>35</v>
      </c>
      <c r="I20" s="16" t="s">
        <v>63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30">
        <v>94.569999694824219</v>
      </c>
      <c r="AC20" s="5">
        <f t="shared" si="0"/>
        <v>0</v>
      </c>
      <c r="AD20" s="30">
        <f t="shared" si="1"/>
        <v>94.569999694824219</v>
      </c>
      <c r="AE20" s="30">
        <f t="shared" si="2"/>
        <v>19.512198884525208</v>
      </c>
    </row>
    <row r="21" spans="1:31" ht="60" x14ac:dyDescent="0.25">
      <c r="A21" s="5">
        <v>12</v>
      </c>
      <c r="B21" s="16" t="s">
        <v>75</v>
      </c>
      <c r="C21" s="16">
        <v>2003</v>
      </c>
      <c r="D21" s="16">
        <v>2003</v>
      </c>
      <c r="E21" s="16">
        <v>2003</v>
      </c>
      <c r="F21" s="16">
        <v>1</v>
      </c>
      <c r="G21" s="16" t="s">
        <v>76</v>
      </c>
      <c r="H21" s="16" t="s">
        <v>77</v>
      </c>
      <c r="I21" s="16" t="s">
        <v>78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30">
        <v>94.720001220703125</v>
      </c>
      <c r="AC21" s="5">
        <f t="shared" si="0"/>
        <v>2</v>
      </c>
      <c r="AD21" s="30">
        <f t="shared" si="1"/>
        <v>96.720001220703125</v>
      </c>
      <c r="AE21" s="30">
        <f t="shared" si="2"/>
        <v>22.229248803019981</v>
      </c>
    </row>
    <row r="22" spans="1:31" ht="45" x14ac:dyDescent="0.25">
      <c r="A22" s="5">
        <v>13</v>
      </c>
      <c r="B22" s="16" t="s">
        <v>110</v>
      </c>
      <c r="C22" s="16">
        <v>1986</v>
      </c>
      <c r="D22" s="16">
        <v>1986</v>
      </c>
      <c r="E22" s="16">
        <v>1986</v>
      </c>
      <c r="F22" s="16" t="s">
        <v>18</v>
      </c>
      <c r="G22" s="16" t="s">
        <v>12</v>
      </c>
      <c r="H22" s="16" t="s">
        <v>38</v>
      </c>
      <c r="I22" s="16" t="s">
        <v>111</v>
      </c>
      <c r="J22" s="5">
        <v>0</v>
      </c>
      <c r="K22" s="5">
        <v>0</v>
      </c>
      <c r="L22" s="5">
        <v>0</v>
      </c>
      <c r="M22" s="5">
        <v>0</v>
      </c>
      <c r="N22" s="5">
        <v>2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30">
        <v>94.739997863769531</v>
      </c>
      <c r="AC22" s="5">
        <f t="shared" si="0"/>
        <v>2</v>
      </c>
      <c r="AD22" s="30">
        <f t="shared" si="1"/>
        <v>96.739997863769531</v>
      </c>
      <c r="AE22" s="30">
        <f t="shared" si="2"/>
        <v>22.254519425742693</v>
      </c>
    </row>
    <row r="23" spans="1:31" ht="90" x14ac:dyDescent="0.25">
      <c r="A23" s="5">
        <v>14</v>
      </c>
      <c r="B23" s="16" t="s">
        <v>306</v>
      </c>
      <c r="C23" s="16">
        <v>2002</v>
      </c>
      <c r="D23" s="16">
        <v>2002</v>
      </c>
      <c r="E23" s="16">
        <v>2002</v>
      </c>
      <c r="F23" s="16" t="s">
        <v>55</v>
      </c>
      <c r="G23" s="16" t="s">
        <v>97</v>
      </c>
      <c r="H23" s="16" t="s">
        <v>307</v>
      </c>
      <c r="I23" s="16" t="s">
        <v>308</v>
      </c>
      <c r="J23" s="5">
        <v>0</v>
      </c>
      <c r="K23" s="5">
        <v>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30">
        <v>94.80999755859375</v>
      </c>
      <c r="AC23" s="5">
        <f t="shared" si="0"/>
        <v>2</v>
      </c>
      <c r="AD23" s="30">
        <f t="shared" si="1"/>
        <v>96.80999755859375</v>
      </c>
      <c r="AE23" s="30">
        <f t="shared" si="2"/>
        <v>22.342981067665974</v>
      </c>
    </row>
    <row r="24" spans="1:31" ht="30" x14ac:dyDescent="0.25">
      <c r="A24" s="5">
        <v>15</v>
      </c>
      <c r="B24" s="16" t="s">
        <v>256</v>
      </c>
      <c r="C24" s="16">
        <v>1968</v>
      </c>
      <c r="D24" s="16">
        <v>1968</v>
      </c>
      <c r="E24" s="16">
        <v>1968</v>
      </c>
      <c r="F24" s="16" t="s">
        <v>42</v>
      </c>
      <c r="G24" s="16" t="s">
        <v>12</v>
      </c>
      <c r="H24" s="16" t="s">
        <v>13</v>
      </c>
      <c r="I24" s="16" t="s">
        <v>44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30">
        <v>98.389999389648438</v>
      </c>
      <c r="AC24" s="5">
        <f t="shared" si="0"/>
        <v>0</v>
      </c>
      <c r="AD24" s="30">
        <f t="shared" si="1"/>
        <v>98.389999389648438</v>
      </c>
      <c r="AE24" s="30">
        <f t="shared" si="2"/>
        <v>24.339697718615231</v>
      </c>
    </row>
    <row r="25" spans="1:31" ht="60" x14ac:dyDescent="0.25">
      <c r="A25" s="5">
        <v>16</v>
      </c>
      <c r="B25" s="16" t="s">
        <v>299</v>
      </c>
      <c r="C25" s="16">
        <v>2002</v>
      </c>
      <c r="D25" s="16">
        <v>2002</v>
      </c>
      <c r="E25" s="16">
        <v>2002</v>
      </c>
      <c r="F25" s="16">
        <v>1</v>
      </c>
      <c r="G25" s="16" t="s">
        <v>76</v>
      </c>
      <c r="H25" s="16" t="s">
        <v>77</v>
      </c>
      <c r="I25" s="16" t="s">
        <v>78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30">
        <v>96.80999755859375</v>
      </c>
      <c r="AC25" s="5">
        <f t="shared" si="0"/>
        <v>2</v>
      </c>
      <c r="AD25" s="30">
        <f t="shared" si="1"/>
        <v>98.80999755859375</v>
      </c>
      <c r="AE25" s="30">
        <f t="shared" si="2"/>
        <v>24.870467570154904</v>
      </c>
    </row>
    <row r="26" spans="1:31" ht="90" x14ac:dyDescent="0.25">
      <c r="A26" s="5">
        <v>17</v>
      </c>
      <c r="B26" s="16" t="s">
        <v>314</v>
      </c>
      <c r="C26" s="16">
        <v>2003</v>
      </c>
      <c r="D26" s="16">
        <v>2003</v>
      </c>
      <c r="E26" s="16">
        <v>2003</v>
      </c>
      <c r="F26" s="16" t="s">
        <v>55</v>
      </c>
      <c r="G26" s="16" t="s">
        <v>97</v>
      </c>
      <c r="H26" s="16" t="s">
        <v>307</v>
      </c>
      <c r="I26" s="16" t="s">
        <v>315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30">
        <v>99.290000915527344</v>
      </c>
      <c r="AC26" s="5">
        <f t="shared" si="0"/>
        <v>0</v>
      </c>
      <c r="AD26" s="30">
        <f t="shared" si="1"/>
        <v>99.290000915527344</v>
      </c>
      <c r="AE26" s="30">
        <f t="shared" si="2"/>
        <v>25.477068573054417</v>
      </c>
    </row>
    <row r="27" spans="1:31" ht="60" x14ac:dyDescent="0.25">
      <c r="A27" s="5">
        <v>18</v>
      </c>
      <c r="B27" s="16" t="s">
        <v>189</v>
      </c>
      <c r="C27" s="16">
        <v>2003</v>
      </c>
      <c r="D27" s="16">
        <v>2003</v>
      </c>
      <c r="E27" s="16">
        <v>2003</v>
      </c>
      <c r="F27" s="16">
        <v>2</v>
      </c>
      <c r="G27" s="16" t="s">
        <v>12</v>
      </c>
      <c r="H27" s="16" t="s">
        <v>35</v>
      </c>
      <c r="I27" s="16" t="s">
        <v>63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30">
        <v>97.430000305175781</v>
      </c>
      <c r="AC27" s="5">
        <f t="shared" si="0"/>
        <v>2</v>
      </c>
      <c r="AD27" s="30">
        <f t="shared" si="1"/>
        <v>99.430000305175781</v>
      </c>
      <c r="AE27" s="30">
        <f t="shared" si="2"/>
        <v>25.653991856900976</v>
      </c>
    </row>
    <row r="28" spans="1:31" ht="30" x14ac:dyDescent="0.25">
      <c r="A28" s="5">
        <v>19</v>
      </c>
      <c r="B28" s="16" t="s">
        <v>151</v>
      </c>
      <c r="C28" s="16">
        <v>1969</v>
      </c>
      <c r="D28" s="16">
        <v>1969</v>
      </c>
      <c r="E28" s="16">
        <v>1969</v>
      </c>
      <c r="F28" s="16" t="s">
        <v>55</v>
      </c>
      <c r="G28" s="16" t="s">
        <v>12</v>
      </c>
      <c r="H28" s="16" t="s">
        <v>81</v>
      </c>
      <c r="I28" s="16" t="s">
        <v>44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30">
        <v>102.87000274658203</v>
      </c>
      <c r="AC28" s="5">
        <f t="shared" si="0"/>
        <v>0</v>
      </c>
      <c r="AD28" s="30">
        <f t="shared" si="1"/>
        <v>102.87000274658203</v>
      </c>
      <c r="AE28" s="30">
        <f t="shared" si="2"/>
        <v>30.001271726492607</v>
      </c>
    </row>
    <row r="29" spans="1:31" ht="30" x14ac:dyDescent="0.25">
      <c r="A29" s="5">
        <v>20</v>
      </c>
      <c r="B29" s="16" t="s">
        <v>253</v>
      </c>
      <c r="C29" s="16">
        <v>1959</v>
      </c>
      <c r="D29" s="16">
        <v>1959</v>
      </c>
      <c r="E29" s="16">
        <v>1959</v>
      </c>
      <c r="F29" s="16">
        <v>1</v>
      </c>
      <c r="G29" s="16" t="s">
        <v>12</v>
      </c>
      <c r="H29" s="16" t="s">
        <v>254</v>
      </c>
      <c r="I29" s="16" t="s">
        <v>44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30">
        <v>103.83999633789062</v>
      </c>
      <c r="AC29" s="5">
        <f t="shared" si="0"/>
        <v>0</v>
      </c>
      <c r="AD29" s="30">
        <f t="shared" si="1"/>
        <v>103.83999633789062</v>
      </c>
      <c r="AE29" s="30">
        <f t="shared" si="2"/>
        <v>31.227094581259223</v>
      </c>
    </row>
    <row r="30" spans="1:31" ht="45" x14ac:dyDescent="0.25">
      <c r="A30" s="5">
        <v>21</v>
      </c>
      <c r="B30" s="16" t="s">
        <v>297</v>
      </c>
      <c r="C30" s="16">
        <v>1972</v>
      </c>
      <c r="D30" s="16">
        <v>1972</v>
      </c>
      <c r="E30" s="16">
        <v>1972</v>
      </c>
      <c r="F30" s="16" t="s">
        <v>18</v>
      </c>
      <c r="G30" s="16" t="s">
        <v>12</v>
      </c>
      <c r="H30" s="16" t="s">
        <v>140</v>
      </c>
      <c r="I30" s="16" t="s">
        <v>141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2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30">
        <v>104.43000030517578</v>
      </c>
      <c r="AC30" s="5">
        <f t="shared" si="0"/>
        <v>2</v>
      </c>
      <c r="AD30" s="30">
        <f t="shared" si="1"/>
        <v>106.43000030517578</v>
      </c>
      <c r="AE30" s="30">
        <f t="shared" si="2"/>
        <v>34.50019461561223</v>
      </c>
    </row>
    <row r="31" spans="1:31" x14ac:dyDescent="0.25">
      <c r="A31" s="5">
        <v>22</v>
      </c>
      <c r="B31" s="16" t="s">
        <v>285</v>
      </c>
      <c r="C31" s="16">
        <v>1981</v>
      </c>
      <c r="D31" s="16">
        <v>1981</v>
      </c>
      <c r="E31" s="16">
        <v>1981</v>
      </c>
      <c r="F31" s="16">
        <v>2</v>
      </c>
      <c r="G31" s="16" t="s">
        <v>12</v>
      </c>
      <c r="H31" s="16" t="s">
        <v>13</v>
      </c>
      <c r="I31" s="16" t="s">
        <v>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30">
        <v>104.87000274658203</v>
      </c>
      <c r="AC31" s="5">
        <f t="shared" si="0"/>
        <v>2</v>
      </c>
      <c r="AD31" s="30">
        <f t="shared" si="1"/>
        <v>106.87000274658203</v>
      </c>
      <c r="AE31" s="30">
        <f t="shared" si="2"/>
        <v>35.056244731470464</v>
      </c>
    </row>
    <row r="32" spans="1:31" ht="45" x14ac:dyDescent="0.25">
      <c r="A32" s="5">
        <v>23</v>
      </c>
      <c r="B32" s="16" t="s">
        <v>153</v>
      </c>
      <c r="C32" s="16">
        <v>1956</v>
      </c>
      <c r="D32" s="16">
        <v>1956</v>
      </c>
      <c r="E32" s="16">
        <v>1956</v>
      </c>
      <c r="F32" s="16" t="s">
        <v>55</v>
      </c>
      <c r="G32" s="16" t="s">
        <v>12</v>
      </c>
      <c r="H32" s="16" t="s">
        <v>140</v>
      </c>
      <c r="I32" s="16" t="s">
        <v>141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30">
        <v>107.22000122070312</v>
      </c>
      <c r="AC32" s="5">
        <f t="shared" si="0"/>
        <v>0</v>
      </c>
      <c r="AD32" s="30">
        <f t="shared" si="1"/>
        <v>107.22000122070312</v>
      </c>
      <c r="AE32" s="30">
        <f t="shared" si="2"/>
        <v>35.498552941086857</v>
      </c>
    </row>
    <row r="33" spans="1:31" x14ac:dyDescent="0.25">
      <c r="A33" s="5">
        <v>24</v>
      </c>
      <c r="B33" s="16" t="s">
        <v>31</v>
      </c>
      <c r="C33" s="16">
        <v>1962</v>
      </c>
      <c r="D33" s="16">
        <v>1962</v>
      </c>
      <c r="E33" s="16">
        <v>1962</v>
      </c>
      <c r="F33" s="16">
        <v>2</v>
      </c>
      <c r="G33" s="16" t="s">
        <v>12</v>
      </c>
      <c r="H33" s="16" t="s">
        <v>13</v>
      </c>
      <c r="I33" s="16" t="s">
        <v>14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30">
        <v>107.83999633789062</v>
      </c>
      <c r="AC33" s="5">
        <f t="shared" si="0"/>
        <v>0</v>
      </c>
      <c r="AD33" s="30">
        <f t="shared" si="1"/>
        <v>107.83999633789062</v>
      </c>
      <c r="AE33" s="30">
        <f t="shared" si="2"/>
        <v>36.282067586237083</v>
      </c>
    </row>
    <row r="34" spans="1:31" x14ac:dyDescent="0.25">
      <c r="A34" s="5">
        <v>25</v>
      </c>
      <c r="B34" s="16" t="s">
        <v>312</v>
      </c>
      <c r="C34" s="16">
        <v>2004</v>
      </c>
      <c r="D34" s="16">
        <v>2004</v>
      </c>
      <c r="E34" s="16">
        <v>2004</v>
      </c>
      <c r="F34" s="16">
        <v>1</v>
      </c>
      <c r="G34" s="16" t="s">
        <v>12</v>
      </c>
      <c r="H34" s="16" t="s">
        <v>84</v>
      </c>
      <c r="I34" s="16" t="s">
        <v>228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30">
        <v>108.30999755859375</v>
      </c>
      <c r="AC34" s="5">
        <f t="shared" si="0"/>
        <v>0</v>
      </c>
      <c r="AD34" s="30">
        <f t="shared" si="1"/>
        <v>108.30999755859375</v>
      </c>
      <c r="AE34" s="30">
        <f t="shared" si="2"/>
        <v>36.876028456977316</v>
      </c>
    </row>
    <row r="35" spans="1:31" ht="30" x14ac:dyDescent="0.25">
      <c r="A35" s="5">
        <v>26</v>
      </c>
      <c r="B35" s="16" t="s">
        <v>116</v>
      </c>
      <c r="C35" s="16">
        <v>2003</v>
      </c>
      <c r="D35" s="16">
        <v>2003</v>
      </c>
      <c r="E35" s="16">
        <v>2003</v>
      </c>
      <c r="F35" s="16">
        <v>1</v>
      </c>
      <c r="G35" s="16" t="s">
        <v>67</v>
      </c>
      <c r="H35" s="16" t="s">
        <v>117</v>
      </c>
      <c r="I35" s="16" t="s">
        <v>118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2</v>
      </c>
      <c r="Z35" s="5">
        <v>0</v>
      </c>
      <c r="AA35" s="5">
        <v>2</v>
      </c>
      <c r="AB35" s="30">
        <v>105.44000244140625</v>
      </c>
      <c r="AC35" s="5">
        <f t="shared" si="0"/>
        <v>4</v>
      </c>
      <c r="AD35" s="30">
        <f t="shared" si="1"/>
        <v>109.44000244140625</v>
      </c>
      <c r="AE35" s="30">
        <f t="shared" si="2"/>
        <v>38.304064501504911</v>
      </c>
    </row>
    <row r="36" spans="1:31" ht="30" x14ac:dyDescent="0.25">
      <c r="A36" s="5">
        <v>27</v>
      </c>
      <c r="B36" s="16" t="s">
        <v>37</v>
      </c>
      <c r="C36" s="16">
        <v>1980</v>
      </c>
      <c r="D36" s="16">
        <v>1980</v>
      </c>
      <c r="E36" s="16">
        <v>1980</v>
      </c>
      <c r="F36" s="16" t="s">
        <v>18</v>
      </c>
      <c r="G36" s="16" t="s">
        <v>12</v>
      </c>
      <c r="H36" s="16" t="s">
        <v>38</v>
      </c>
      <c r="I36" s="16" t="s">
        <v>39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30">
        <v>108.97000122070312</v>
      </c>
      <c r="AC36" s="5">
        <f t="shared" si="0"/>
        <v>2</v>
      </c>
      <c r="AD36" s="30">
        <f t="shared" si="1"/>
        <v>110.97000122070312</v>
      </c>
      <c r="AE36" s="30">
        <f t="shared" si="2"/>
        <v>40.237590133253605</v>
      </c>
    </row>
    <row r="37" spans="1:31" ht="45" x14ac:dyDescent="0.25">
      <c r="A37" s="5">
        <v>28</v>
      </c>
      <c r="B37" s="16" t="s">
        <v>220</v>
      </c>
      <c r="C37" s="16">
        <v>1990</v>
      </c>
      <c r="D37" s="16">
        <v>1990</v>
      </c>
      <c r="E37" s="16">
        <v>1990</v>
      </c>
      <c r="F37" s="16" t="s">
        <v>18</v>
      </c>
      <c r="G37" s="16" t="s">
        <v>12</v>
      </c>
      <c r="H37" s="16" t="s">
        <v>38</v>
      </c>
      <c r="I37" s="16" t="s">
        <v>111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2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30">
        <v>110.45999908447266</v>
      </c>
      <c r="AC37" s="5">
        <f t="shared" si="0"/>
        <v>2</v>
      </c>
      <c r="AD37" s="30">
        <f t="shared" si="1"/>
        <v>112.45999908447266</v>
      </c>
      <c r="AE37" s="30">
        <f t="shared" si="2"/>
        <v>42.120564877961023</v>
      </c>
    </row>
    <row r="38" spans="1:31" ht="60" x14ac:dyDescent="0.25">
      <c r="A38" s="5">
        <v>29</v>
      </c>
      <c r="B38" s="16" t="s">
        <v>295</v>
      </c>
      <c r="C38" s="16">
        <v>2002</v>
      </c>
      <c r="D38" s="16">
        <v>2002</v>
      </c>
      <c r="E38" s="16">
        <v>2002</v>
      </c>
      <c r="F38" s="16" t="s">
        <v>34</v>
      </c>
      <c r="G38" s="16" t="s">
        <v>12</v>
      </c>
      <c r="H38" s="16" t="s">
        <v>35</v>
      </c>
      <c r="I38" s="16" t="s">
        <v>63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30">
        <v>118.19999694824219</v>
      </c>
      <c r="AC38" s="5">
        <f t="shared" si="0"/>
        <v>2</v>
      </c>
      <c r="AD38" s="30">
        <f t="shared" si="1"/>
        <v>120.19999694824219</v>
      </c>
      <c r="AE38" s="30">
        <f t="shared" si="2"/>
        <v>51.90193494294634</v>
      </c>
    </row>
    <row r="39" spans="1:31" ht="30" x14ac:dyDescent="0.25">
      <c r="A39" s="5">
        <v>30</v>
      </c>
      <c r="B39" s="16" t="s">
        <v>293</v>
      </c>
      <c r="C39" s="16">
        <v>2004</v>
      </c>
      <c r="D39" s="16">
        <v>2004</v>
      </c>
      <c r="E39" s="16">
        <v>2004</v>
      </c>
      <c r="F39" s="16" t="s">
        <v>34</v>
      </c>
      <c r="G39" s="16" t="s">
        <v>12</v>
      </c>
      <c r="H39" s="16" t="s">
        <v>269</v>
      </c>
      <c r="I39" s="16"/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2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30">
        <v>121.26000213623047</v>
      </c>
      <c r="AC39" s="5">
        <f t="shared" si="0"/>
        <v>2</v>
      </c>
      <c r="AD39" s="30">
        <f t="shared" si="1"/>
        <v>123.26000213623047</v>
      </c>
      <c r="AE39" s="30">
        <f t="shared" si="2"/>
        <v>55.76899584803958</v>
      </c>
    </row>
    <row r="40" spans="1:31" ht="30" x14ac:dyDescent="0.25">
      <c r="A40" s="5">
        <v>31</v>
      </c>
      <c r="B40" s="16" t="s">
        <v>289</v>
      </c>
      <c r="C40" s="16">
        <v>1972</v>
      </c>
      <c r="D40" s="16">
        <v>1972</v>
      </c>
      <c r="E40" s="16">
        <v>1972</v>
      </c>
      <c r="F40" s="16">
        <v>3</v>
      </c>
      <c r="G40" s="16" t="s">
        <v>12</v>
      </c>
      <c r="H40" s="16" t="s">
        <v>104</v>
      </c>
      <c r="I40" s="16" t="s">
        <v>105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2</v>
      </c>
      <c r="Z40" s="5">
        <v>2</v>
      </c>
      <c r="AA40" s="5">
        <v>0</v>
      </c>
      <c r="AB40" s="30">
        <v>117.69000244140625</v>
      </c>
      <c r="AC40" s="5">
        <f t="shared" si="0"/>
        <v>8</v>
      </c>
      <c r="AD40" s="30">
        <f t="shared" si="1"/>
        <v>125.69000244140625</v>
      </c>
      <c r="AE40" s="30">
        <f t="shared" si="2"/>
        <v>58.839892334227464</v>
      </c>
    </row>
    <row r="41" spans="1:31" ht="45" x14ac:dyDescent="0.25">
      <c r="A41" s="5">
        <v>32</v>
      </c>
      <c r="B41" s="16" t="s">
        <v>143</v>
      </c>
      <c r="C41" s="16">
        <v>2006</v>
      </c>
      <c r="D41" s="16">
        <v>2006</v>
      </c>
      <c r="E41" s="16">
        <v>2006</v>
      </c>
      <c r="F41" s="16" t="s">
        <v>18</v>
      </c>
      <c r="G41" s="16" t="s">
        <v>12</v>
      </c>
      <c r="H41" s="16" t="s">
        <v>84</v>
      </c>
      <c r="I41" s="16" t="s">
        <v>144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2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30">
        <v>120.73999786376953</v>
      </c>
      <c r="AC41" s="5">
        <f t="shared" si="0"/>
        <v>6</v>
      </c>
      <c r="AD41" s="30">
        <f t="shared" si="1"/>
        <v>126.73999786376953</v>
      </c>
      <c r="AE41" s="30">
        <f t="shared" si="2"/>
        <v>60.166816963076641</v>
      </c>
    </row>
    <row r="42" spans="1:31" ht="30" x14ac:dyDescent="0.25">
      <c r="A42" s="5">
        <v>33</v>
      </c>
      <c r="B42" s="16" t="s">
        <v>159</v>
      </c>
      <c r="C42" s="16">
        <v>1971</v>
      </c>
      <c r="D42" s="16">
        <v>1971</v>
      </c>
      <c r="E42" s="16">
        <v>1971</v>
      </c>
      <c r="F42" s="16" t="s">
        <v>18</v>
      </c>
      <c r="G42" s="16" t="s">
        <v>12</v>
      </c>
      <c r="H42" s="16" t="s">
        <v>38</v>
      </c>
      <c r="I42" s="16" t="s">
        <v>29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2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2</v>
      </c>
      <c r="AA42" s="5">
        <v>0</v>
      </c>
      <c r="AB42" s="30">
        <v>122.94000244140625</v>
      </c>
      <c r="AC42" s="5">
        <f t="shared" ref="AC42:AC74" si="3">SUM(J42:AA42)</f>
        <v>4</v>
      </c>
      <c r="AD42" s="30">
        <f t="shared" ref="AD42:AD73" si="4">AB42+AC42</f>
        <v>126.94000244140625</v>
      </c>
      <c r="AE42" s="30">
        <f t="shared" ref="AE42:AE73" si="5">IF( AND(ISNUMBER(AD$10),ISNUMBER(AD42)),(AD42-AD$10)/AD$10*100,"")</f>
        <v>60.419571398283047</v>
      </c>
    </row>
    <row r="43" spans="1:31" ht="60" x14ac:dyDescent="0.25">
      <c r="A43" s="5">
        <v>34</v>
      </c>
      <c r="B43" s="16" t="s">
        <v>83</v>
      </c>
      <c r="C43" s="16">
        <v>2005</v>
      </c>
      <c r="D43" s="16">
        <v>2005</v>
      </c>
      <c r="E43" s="16">
        <v>2005</v>
      </c>
      <c r="F43" s="16" t="s">
        <v>18</v>
      </c>
      <c r="G43" s="16" t="s">
        <v>12</v>
      </c>
      <c r="H43" s="16" t="s">
        <v>84</v>
      </c>
      <c r="I43" s="16" t="s">
        <v>85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2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2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30">
        <v>124.94000244140625</v>
      </c>
      <c r="AC43" s="5">
        <f t="shared" si="3"/>
        <v>4</v>
      </c>
      <c r="AD43" s="30">
        <f t="shared" si="4"/>
        <v>128.94000244140625</v>
      </c>
      <c r="AE43" s="30">
        <f t="shared" si="5"/>
        <v>62.947057900771973</v>
      </c>
    </row>
    <row r="44" spans="1:31" ht="30" x14ac:dyDescent="0.25">
      <c r="A44" s="5">
        <v>35</v>
      </c>
      <c r="B44" s="16" t="s">
        <v>126</v>
      </c>
      <c r="C44" s="16">
        <v>1951</v>
      </c>
      <c r="D44" s="16">
        <v>1951</v>
      </c>
      <c r="E44" s="16">
        <v>1951</v>
      </c>
      <c r="F44" s="16" t="s">
        <v>42</v>
      </c>
      <c r="G44" s="16" t="s">
        <v>12</v>
      </c>
      <c r="H44" s="16" t="s">
        <v>43</v>
      </c>
      <c r="I44" s="16" t="s">
        <v>44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30">
        <v>129.86000061035156</v>
      </c>
      <c r="AC44" s="5">
        <f t="shared" si="3"/>
        <v>0</v>
      </c>
      <c r="AD44" s="30">
        <f t="shared" si="4"/>
        <v>129.86000061035156</v>
      </c>
      <c r="AE44" s="30">
        <f t="shared" si="5"/>
        <v>64.109699377933879</v>
      </c>
    </row>
    <row r="45" spans="1:31" x14ac:dyDescent="0.25">
      <c r="A45" s="5">
        <v>36</v>
      </c>
      <c r="B45" s="16" t="s">
        <v>27</v>
      </c>
      <c r="C45" s="16">
        <v>1984</v>
      </c>
      <c r="D45" s="16">
        <v>1984</v>
      </c>
      <c r="E45" s="16">
        <v>1984</v>
      </c>
      <c r="F45" s="16" t="s">
        <v>18</v>
      </c>
      <c r="G45" s="16" t="s">
        <v>12</v>
      </c>
      <c r="H45" s="16" t="s">
        <v>28</v>
      </c>
      <c r="I45" s="16" t="s">
        <v>29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</v>
      </c>
      <c r="Q45" s="5">
        <v>0</v>
      </c>
      <c r="R45" s="5">
        <v>2</v>
      </c>
      <c r="S45" s="5">
        <v>0</v>
      </c>
      <c r="T45" s="5">
        <v>2</v>
      </c>
      <c r="U45" s="5">
        <v>2</v>
      </c>
      <c r="V45" s="5">
        <v>0</v>
      </c>
      <c r="W45" s="5">
        <v>0</v>
      </c>
      <c r="X45" s="5">
        <v>2</v>
      </c>
      <c r="Y45" s="5">
        <v>0</v>
      </c>
      <c r="Z45" s="5">
        <v>2</v>
      </c>
      <c r="AA45" s="5">
        <v>0</v>
      </c>
      <c r="AB45" s="30">
        <v>118.25</v>
      </c>
      <c r="AC45" s="5">
        <f t="shared" si="3"/>
        <v>12</v>
      </c>
      <c r="AD45" s="30">
        <f t="shared" si="4"/>
        <v>130.25</v>
      </c>
      <c r="AE45" s="30">
        <f t="shared" si="5"/>
        <v>64.602558474591547</v>
      </c>
    </row>
    <row r="46" spans="1:31" ht="60" x14ac:dyDescent="0.25">
      <c r="A46" s="5">
        <v>37</v>
      </c>
      <c r="B46" s="16" t="s">
        <v>131</v>
      </c>
      <c r="C46" s="16">
        <v>2007</v>
      </c>
      <c r="D46" s="16">
        <v>2007</v>
      </c>
      <c r="E46" s="16">
        <v>2007</v>
      </c>
      <c r="F46" s="16" t="s">
        <v>62</v>
      </c>
      <c r="G46" s="16" t="s">
        <v>12</v>
      </c>
      <c r="H46" s="16" t="s">
        <v>35</v>
      </c>
      <c r="I46" s="16" t="s">
        <v>132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2</v>
      </c>
      <c r="AB46" s="30">
        <v>126.43000030517578</v>
      </c>
      <c r="AC46" s="5">
        <f t="shared" si="3"/>
        <v>4</v>
      </c>
      <c r="AD46" s="30">
        <f t="shared" si="4"/>
        <v>130.43000030517578</v>
      </c>
      <c r="AE46" s="30">
        <f t="shared" si="5"/>
        <v>64.830032645479392</v>
      </c>
    </row>
    <row r="47" spans="1:31" ht="45" x14ac:dyDescent="0.25">
      <c r="A47" s="5">
        <v>38</v>
      </c>
      <c r="B47" s="16" t="s">
        <v>200</v>
      </c>
      <c r="C47" s="16">
        <v>2004</v>
      </c>
      <c r="D47" s="16">
        <v>2004</v>
      </c>
      <c r="E47" s="16">
        <v>2004</v>
      </c>
      <c r="F47" s="16" t="s">
        <v>34</v>
      </c>
      <c r="G47" s="16" t="s">
        <v>12</v>
      </c>
      <c r="H47" s="16" t="s">
        <v>35</v>
      </c>
      <c r="I47" s="16" t="s">
        <v>25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30">
        <v>131.58000183105469</v>
      </c>
      <c r="AC47" s="5">
        <f t="shared" si="3"/>
        <v>0</v>
      </c>
      <c r="AD47" s="30">
        <f t="shared" si="4"/>
        <v>131.58000183105469</v>
      </c>
      <c r="AE47" s="30">
        <f t="shared" si="5"/>
        <v>66.283339312729694</v>
      </c>
    </row>
    <row r="48" spans="1:31" ht="30" x14ac:dyDescent="0.25">
      <c r="A48" s="5">
        <v>39</v>
      </c>
      <c r="B48" s="16" t="s">
        <v>80</v>
      </c>
      <c r="C48" s="16">
        <v>1964</v>
      </c>
      <c r="D48" s="16">
        <v>1964</v>
      </c>
      <c r="E48" s="16">
        <v>1964</v>
      </c>
      <c r="F48" s="16">
        <v>3</v>
      </c>
      <c r="G48" s="16" t="s">
        <v>12</v>
      </c>
      <c r="H48" s="16" t="s">
        <v>81</v>
      </c>
      <c r="I48" s="16"/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2</v>
      </c>
      <c r="Q48" s="5">
        <v>0</v>
      </c>
      <c r="R48" s="5">
        <v>0</v>
      </c>
      <c r="S48" s="5">
        <v>0</v>
      </c>
      <c r="T48" s="5">
        <v>2</v>
      </c>
      <c r="U48" s="5">
        <v>2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30">
        <v>127.55999755859375</v>
      </c>
      <c r="AC48" s="5">
        <f t="shared" si="3"/>
        <v>6</v>
      </c>
      <c r="AD48" s="30">
        <f t="shared" si="4"/>
        <v>133.55999755859375</v>
      </c>
      <c r="AE48" s="30">
        <f t="shared" si="5"/>
        <v>68.785545550900068</v>
      </c>
    </row>
    <row r="49" spans="1:31" ht="45" x14ac:dyDescent="0.25">
      <c r="A49" s="5">
        <v>40</v>
      </c>
      <c r="B49" s="16" t="s">
        <v>317</v>
      </c>
      <c r="C49" s="16">
        <v>1996</v>
      </c>
      <c r="D49" s="16">
        <v>1996</v>
      </c>
      <c r="E49" s="16">
        <v>1996</v>
      </c>
      <c r="F49" s="16" t="s">
        <v>42</v>
      </c>
      <c r="G49" s="16" t="s">
        <v>67</v>
      </c>
      <c r="H49" s="16" t="s">
        <v>203</v>
      </c>
      <c r="I49" s="16" t="s">
        <v>204</v>
      </c>
      <c r="J49" s="5">
        <v>0</v>
      </c>
      <c r="K49" s="5">
        <v>50</v>
      </c>
      <c r="L49" s="5">
        <v>2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2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2</v>
      </c>
      <c r="AB49" s="30">
        <v>85.349998474121094</v>
      </c>
      <c r="AC49" s="5">
        <f t="shared" si="3"/>
        <v>56</v>
      </c>
      <c r="AD49" s="30">
        <f t="shared" si="4"/>
        <v>141.34999847412109</v>
      </c>
      <c r="AE49" s="30">
        <f t="shared" si="5"/>
        <v>78.630106635085937</v>
      </c>
    </row>
    <row r="50" spans="1:31" ht="60" x14ac:dyDescent="0.25">
      <c r="A50" s="5">
        <v>41</v>
      </c>
      <c r="B50" s="16" t="s">
        <v>268</v>
      </c>
      <c r="C50" s="16">
        <v>2002</v>
      </c>
      <c r="D50" s="16">
        <v>2002</v>
      </c>
      <c r="E50" s="16">
        <v>2002</v>
      </c>
      <c r="F50" s="16" t="s">
        <v>18</v>
      </c>
      <c r="G50" s="16" t="s">
        <v>12</v>
      </c>
      <c r="H50" s="16" t="s">
        <v>269</v>
      </c>
      <c r="I50" s="16" t="s">
        <v>63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2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30">
        <v>139.41000366210937</v>
      </c>
      <c r="AC50" s="5">
        <f t="shared" si="3"/>
        <v>4</v>
      </c>
      <c r="AD50" s="30">
        <f t="shared" si="4"/>
        <v>143.41000366210937</v>
      </c>
      <c r="AE50" s="30">
        <f t="shared" si="5"/>
        <v>81.233424288934714</v>
      </c>
    </row>
    <row r="51" spans="1:31" ht="30" x14ac:dyDescent="0.25">
      <c r="A51" s="5">
        <v>42</v>
      </c>
      <c r="B51" s="16" t="s">
        <v>275</v>
      </c>
      <c r="C51" s="16">
        <v>2005</v>
      </c>
      <c r="D51" s="16">
        <v>2005</v>
      </c>
      <c r="E51" s="16">
        <v>2005</v>
      </c>
      <c r="F51" s="16" t="s">
        <v>209</v>
      </c>
      <c r="G51" s="16" t="s">
        <v>12</v>
      </c>
      <c r="H51" s="16" t="s">
        <v>84</v>
      </c>
      <c r="I51" s="16" t="s">
        <v>173</v>
      </c>
      <c r="J51" s="5">
        <v>0</v>
      </c>
      <c r="K51" s="5">
        <v>2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</v>
      </c>
      <c r="S51" s="5">
        <v>0</v>
      </c>
      <c r="T51" s="5">
        <v>0</v>
      </c>
      <c r="U51" s="5">
        <v>2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30">
        <v>142.55999755859375</v>
      </c>
      <c r="AC51" s="5">
        <f t="shared" si="3"/>
        <v>6</v>
      </c>
      <c r="AD51" s="30">
        <f t="shared" si="4"/>
        <v>148.55999755859375</v>
      </c>
      <c r="AE51" s="30">
        <f t="shared" si="5"/>
        <v>87.741694319567031</v>
      </c>
    </row>
    <row r="52" spans="1:31" ht="60" x14ac:dyDescent="0.25">
      <c r="A52" s="5">
        <v>43</v>
      </c>
      <c r="B52" s="16" t="s">
        <v>283</v>
      </c>
      <c r="C52" s="16">
        <v>2007</v>
      </c>
      <c r="D52" s="16">
        <v>2007</v>
      </c>
      <c r="E52" s="16">
        <v>2007</v>
      </c>
      <c r="F52" s="16" t="s">
        <v>62</v>
      </c>
      <c r="G52" s="16" t="s">
        <v>12</v>
      </c>
      <c r="H52" s="16" t="s">
        <v>35</v>
      </c>
      <c r="I52" s="16" t="s">
        <v>63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2</v>
      </c>
      <c r="P52" s="5">
        <v>0</v>
      </c>
      <c r="Q52" s="5">
        <v>0</v>
      </c>
      <c r="R52" s="5">
        <v>0</v>
      </c>
      <c r="S52" s="5">
        <v>0</v>
      </c>
      <c r="T52" s="5">
        <v>2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2</v>
      </c>
      <c r="AB52" s="30">
        <v>148.49000549316406</v>
      </c>
      <c r="AC52" s="5">
        <f t="shared" si="3"/>
        <v>6</v>
      </c>
      <c r="AD52" s="30">
        <f t="shared" si="4"/>
        <v>154.49000549316406</v>
      </c>
      <c r="AE52" s="30">
        <f t="shared" si="5"/>
        <v>95.235701826706389</v>
      </c>
    </row>
    <row r="53" spans="1:31" ht="30" x14ac:dyDescent="0.25">
      <c r="A53" s="5">
        <v>44</v>
      </c>
      <c r="B53" s="16" t="s">
        <v>41</v>
      </c>
      <c r="C53" s="16">
        <v>1952</v>
      </c>
      <c r="D53" s="16">
        <v>1952</v>
      </c>
      <c r="E53" s="16">
        <v>1952</v>
      </c>
      <c r="F53" s="16" t="s">
        <v>42</v>
      </c>
      <c r="G53" s="16" t="s">
        <v>12</v>
      </c>
      <c r="H53" s="16" t="s">
        <v>43</v>
      </c>
      <c r="I53" s="16" t="s">
        <v>44</v>
      </c>
      <c r="J53" s="5">
        <v>0</v>
      </c>
      <c r="K53" s="5">
        <v>0</v>
      </c>
      <c r="L53" s="5">
        <v>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30">
        <v>151.61000061035156</v>
      </c>
      <c r="AC53" s="5">
        <f t="shared" si="3"/>
        <v>4</v>
      </c>
      <c r="AD53" s="30">
        <f t="shared" si="4"/>
        <v>155.61000061035156</v>
      </c>
      <c r="AE53" s="30">
        <f t="shared" si="5"/>
        <v>96.651088097478848</v>
      </c>
    </row>
    <row r="54" spans="1:31" ht="45" x14ac:dyDescent="0.25">
      <c r="A54" s="5">
        <v>45</v>
      </c>
      <c r="B54" s="16" t="s">
        <v>208</v>
      </c>
      <c r="C54" s="16">
        <v>2005</v>
      </c>
      <c r="D54" s="16">
        <v>2005</v>
      </c>
      <c r="E54" s="16">
        <v>2005</v>
      </c>
      <c r="F54" s="16" t="s">
        <v>209</v>
      </c>
      <c r="G54" s="16" t="s">
        <v>12</v>
      </c>
      <c r="H54" s="16" t="s">
        <v>35</v>
      </c>
      <c r="I54" s="16" t="s">
        <v>210</v>
      </c>
      <c r="J54" s="5">
        <v>0</v>
      </c>
      <c r="K54" s="5">
        <v>0</v>
      </c>
      <c r="L54" s="5">
        <v>0</v>
      </c>
      <c r="M54" s="5">
        <v>0</v>
      </c>
      <c r="N54" s="5">
        <v>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2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30">
        <v>164.85000610351562</v>
      </c>
      <c r="AC54" s="5">
        <f t="shared" si="3"/>
        <v>4</v>
      </c>
      <c r="AD54" s="30">
        <f t="shared" si="4"/>
        <v>168.85000610351562</v>
      </c>
      <c r="AE54" s="30">
        <f t="shared" si="5"/>
        <v>113.38305568590457</v>
      </c>
    </row>
    <row r="55" spans="1:31" ht="30" x14ac:dyDescent="0.25">
      <c r="A55" s="5">
        <v>46</v>
      </c>
      <c r="B55" s="16" t="s">
        <v>239</v>
      </c>
      <c r="C55" s="16">
        <v>1963</v>
      </c>
      <c r="D55" s="16">
        <v>1963</v>
      </c>
      <c r="E55" s="16">
        <v>1963</v>
      </c>
      <c r="F55" s="16">
        <v>1</v>
      </c>
      <c r="G55" s="16" t="s">
        <v>12</v>
      </c>
      <c r="H55" s="16" t="s">
        <v>43</v>
      </c>
      <c r="I55" s="16" t="s">
        <v>44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50</v>
      </c>
      <c r="AB55" s="30">
        <v>118.33000183105469</v>
      </c>
      <c r="AC55" s="5">
        <f t="shared" si="3"/>
        <v>52</v>
      </c>
      <c r="AD55" s="30">
        <f t="shared" si="4"/>
        <v>170.33000183105469</v>
      </c>
      <c r="AE55" s="30">
        <f t="shared" si="5"/>
        <v>115.25339029845271</v>
      </c>
    </row>
    <row r="56" spans="1:31" ht="45" x14ac:dyDescent="0.25">
      <c r="A56" s="5">
        <v>47</v>
      </c>
      <c r="B56" s="16" t="s">
        <v>271</v>
      </c>
      <c r="C56" s="16">
        <v>2002</v>
      </c>
      <c r="D56" s="16">
        <v>2002</v>
      </c>
      <c r="E56" s="16">
        <v>2002</v>
      </c>
      <c r="F56" s="16" t="s">
        <v>18</v>
      </c>
      <c r="G56" s="16" t="s">
        <v>12</v>
      </c>
      <c r="H56" s="16" t="s">
        <v>140</v>
      </c>
      <c r="I56" s="16" t="s">
        <v>141</v>
      </c>
      <c r="J56" s="5">
        <v>2</v>
      </c>
      <c r="K56" s="5">
        <v>0</v>
      </c>
      <c r="L56" s="5">
        <v>2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2</v>
      </c>
      <c r="V56" s="5">
        <v>0</v>
      </c>
      <c r="W56" s="5">
        <v>0</v>
      </c>
      <c r="X56" s="5">
        <v>50</v>
      </c>
      <c r="Y56" s="5">
        <v>0</v>
      </c>
      <c r="Z56" s="5">
        <v>0</v>
      </c>
      <c r="AA56" s="5">
        <v>2</v>
      </c>
      <c r="AB56" s="30">
        <v>115.48999786376953</v>
      </c>
      <c r="AC56" s="5">
        <f t="shared" si="3"/>
        <v>58</v>
      </c>
      <c r="AD56" s="30">
        <f t="shared" si="4"/>
        <v>173.48999786376953</v>
      </c>
      <c r="AE56" s="30">
        <f t="shared" si="5"/>
        <v>119.24681395875538</v>
      </c>
    </row>
    <row r="57" spans="1:31" x14ac:dyDescent="0.25">
      <c r="A57" s="5">
        <v>48</v>
      </c>
      <c r="B57" s="16" t="s">
        <v>191</v>
      </c>
      <c r="C57" s="16">
        <v>1988</v>
      </c>
      <c r="D57" s="16">
        <v>1988</v>
      </c>
      <c r="E57" s="16">
        <v>1988</v>
      </c>
      <c r="F57" s="16" t="s">
        <v>18</v>
      </c>
      <c r="G57" s="16" t="s">
        <v>12</v>
      </c>
      <c r="H57" s="16" t="s">
        <v>13</v>
      </c>
      <c r="I57" s="16" t="s">
        <v>14</v>
      </c>
      <c r="J57" s="5">
        <v>0</v>
      </c>
      <c r="K57" s="5">
        <v>0</v>
      </c>
      <c r="L57" s="5">
        <v>0</v>
      </c>
      <c r="M57" s="5">
        <v>50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0</v>
      </c>
      <c r="X57" s="5">
        <v>2</v>
      </c>
      <c r="Y57" s="5">
        <v>0</v>
      </c>
      <c r="Z57" s="5">
        <v>2</v>
      </c>
      <c r="AA57" s="5">
        <v>0</v>
      </c>
      <c r="AB57" s="30">
        <v>121.51999664306641</v>
      </c>
      <c r="AC57" s="5">
        <f t="shared" si="3"/>
        <v>56</v>
      </c>
      <c r="AD57" s="30">
        <f t="shared" si="4"/>
        <v>177.51999664306641</v>
      </c>
      <c r="AE57" s="30">
        <f t="shared" si="5"/>
        <v>124.33969771861524</v>
      </c>
    </row>
    <row r="58" spans="1:31" ht="60" x14ac:dyDescent="0.25">
      <c r="A58" s="5">
        <v>49</v>
      </c>
      <c r="B58" s="16" t="s">
        <v>155</v>
      </c>
      <c r="C58" s="16">
        <v>2007</v>
      </c>
      <c r="D58" s="16">
        <v>2007</v>
      </c>
      <c r="E58" s="16">
        <v>2007</v>
      </c>
      <c r="F58" s="16" t="s">
        <v>62</v>
      </c>
      <c r="G58" s="16" t="s">
        <v>12</v>
      </c>
      <c r="H58" s="16" t="s">
        <v>35</v>
      </c>
      <c r="I58" s="16" t="s">
        <v>63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2</v>
      </c>
      <c r="Q58" s="5">
        <v>0</v>
      </c>
      <c r="R58" s="5">
        <v>0</v>
      </c>
      <c r="S58" s="5">
        <v>0</v>
      </c>
      <c r="T58" s="5">
        <v>0</v>
      </c>
      <c r="U58" s="5">
        <v>50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30">
        <v>140.75</v>
      </c>
      <c r="AC58" s="5">
        <f t="shared" si="3"/>
        <v>54</v>
      </c>
      <c r="AD58" s="30">
        <f t="shared" si="4"/>
        <v>194.75</v>
      </c>
      <c r="AE58" s="30">
        <f t="shared" si="5"/>
        <v>146.11399817985952</v>
      </c>
    </row>
    <row r="59" spans="1:31" ht="45" x14ac:dyDescent="0.25">
      <c r="A59" s="5">
        <v>50</v>
      </c>
      <c r="B59" s="16" t="s">
        <v>33</v>
      </c>
      <c r="C59" s="16">
        <v>2004</v>
      </c>
      <c r="D59" s="16">
        <v>2004</v>
      </c>
      <c r="E59" s="16">
        <v>2004</v>
      </c>
      <c r="F59" s="16" t="s">
        <v>34</v>
      </c>
      <c r="G59" s="16" t="s">
        <v>12</v>
      </c>
      <c r="H59" s="16" t="s">
        <v>35</v>
      </c>
      <c r="I59" s="16" t="s">
        <v>25</v>
      </c>
      <c r="J59" s="5">
        <v>2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2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50</v>
      </c>
      <c r="Z59" s="5">
        <v>2</v>
      </c>
      <c r="AA59" s="5">
        <v>2</v>
      </c>
      <c r="AB59" s="30">
        <v>162.3699951171875</v>
      </c>
      <c r="AC59" s="5">
        <f t="shared" si="3"/>
        <v>58</v>
      </c>
      <c r="AD59" s="30">
        <f t="shared" si="4"/>
        <v>220.3699951171875</v>
      </c>
      <c r="AE59" s="30">
        <f t="shared" si="5"/>
        <v>178.49109410612138</v>
      </c>
    </row>
    <row r="60" spans="1:31" x14ac:dyDescent="0.25">
      <c r="A60" s="5">
        <v>51</v>
      </c>
      <c r="B60" s="16" t="s">
        <v>287</v>
      </c>
      <c r="C60" s="16">
        <v>2008</v>
      </c>
      <c r="D60" s="16">
        <v>2008</v>
      </c>
      <c r="E60" s="16">
        <v>2008</v>
      </c>
      <c r="F60" s="16" t="s">
        <v>18</v>
      </c>
      <c r="G60" s="16" t="s">
        <v>12</v>
      </c>
      <c r="H60" s="16"/>
      <c r="I60" s="16" t="s">
        <v>228</v>
      </c>
      <c r="J60" s="5">
        <v>2</v>
      </c>
      <c r="K60" s="5">
        <v>0</v>
      </c>
      <c r="L60" s="5">
        <v>0</v>
      </c>
      <c r="M60" s="5">
        <v>50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2</v>
      </c>
      <c r="V60" s="5">
        <v>50</v>
      </c>
      <c r="W60" s="5">
        <v>0</v>
      </c>
      <c r="X60" s="5">
        <v>0</v>
      </c>
      <c r="Y60" s="5">
        <v>50</v>
      </c>
      <c r="Z60" s="5">
        <v>0</v>
      </c>
      <c r="AA60" s="5">
        <v>0</v>
      </c>
      <c r="AB60" s="30">
        <v>228.66000366210937</v>
      </c>
      <c r="AC60" s="5">
        <f t="shared" si="3"/>
        <v>154</v>
      </c>
      <c r="AD60" s="30">
        <f t="shared" si="4"/>
        <v>382.66000366210937</v>
      </c>
      <c r="AE60" s="30">
        <f t="shared" si="5"/>
        <v>383.58399714917294</v>
      </c>
    </row>
    <row r="61" spans="1:31" ht="45" x14ac:dyDescent="0.25">
      <c r="A61" s="5">
        <v>52</v>
      </c>
      <c r="B61" s="16" t="s">
        <v>89</v>
      </c>
      <c r="C61" s="16">
        <v>2011</v>
      </c>
      <c r="D61" s="16">
        <v>2011</v>
      </c>
      <c r="E61" s="16">
        <v>2011</v>
      </c>
      <c r="F61" s="16" t="s">
        <v>18</v>
      </c>
      <c r="G61" s="16" t="s">
        <v>67</v>
      </c>
      <c r="H61" s="16" t="s">
        <v>90</v>
      </c>
      <c r="I61" s="16" t="s">
        <v>91</v>
      </c>
      <c r="J61" s="5">
        <v>0</v>
      </c>
      <c r="K61" s="5">
        <v>0</v>
      </c>
      <c r="L61" s="5">
        <v>50</v>
      </c>
      <c r="M61" s="5">
        <v>2</v>
      </c>
      <c r="N61" s="5">
        <v>50</v>
      </c>
      <c r="O61" s="5">
        <v>0</v>
      </c>
      <c r="P61" s="5">
        <v>50</v>
      </c>
      <c r="Q61" s="5">
        <v>0</v>
      </c>
      <c r="R61" s="5">
        <v>0</v>
      </c>
      <c r="S61" s="5">
        <v>50</v>
      </c>
      <c r="T61" s="5">
        <v>50</v>
      </c>
      <c r="U61" s="5">
        <v>50</v>
      </c>
      <c r="V61" s="5">
        <v>50</v>
      </c>
      <c r="W61" s="5">
        <v>50</v>
      </c>
      <c r="X61" s="5">
        <v>50</v>
      </c>
      <c r="Y61" s="5">
        <v>0</v>
      </c>
      <c r="Z61" s="5">
        <v>2</v>
      </c>
      <c r="AA61" s="5">
        <v>0</v>
      </c>
      <c r="AB61" s="30">
        <v>155.25999450683594</v>
      </c>
      <c r="AC61" s="5">
        <f t="shared" si="3"/>
        <v>454</v>
      </c>
      <c r="AD61" s="30">
        <f t="shared" si="4"/>
        <v>609.25999450683594</v>
      </c>
      <c r="AE61" s="30">
        <f t="shared" si="5"/>
        <v>669.94820631125367</v>
      </c>
    </row>
    <row r="62" spans="1:31" ht="60" x14ac:dyDescent="0.25">
      <c r="A62" s="5"/>
      <c r="B62" s="16" t="s">
        <v>260</v>
      </c>
      <c r="C62" s="16">
        <v>2006</v>
      </c>
      <c r="D62" s="16">
        <v>2006</v>
      </c>
      <c r="E62" s="16">
        <v>2006</v>
      </c>
      <c r="F62" s="16" t="s">
        <v>18</v>
      </c>
      <c r="G62" s="16" t="s">
        <v>12</v>
      </c>
      <c r="H62" s="16" t="s">
        <v>84</v>
      </c>
      <c r="I62" s="16" t="s">
        <v>85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30"/>
      <c r="AC62" s="5">
        <f t="shared" si="3"/>
        <v>0</v>
      </c>
      <c r="AD62" s="30" t="s">
        <v>643</v>
      </c>
      <c r="AE62" s="30" t="str">
        <f t="shared" si="5"/>
        <v/>
      </c>
    </row>
    <row r="63" spans="1:31" ht="30" x14ac:dyDescent="0.25">
      <c r="A63" s="5"/>
      <c r="B63" s="16" t="s">
        <v>71</v>
      </c>
      <c r="C63" s="16">
        <v>1998</v>
      </c>
      <c r="D63" s="16">
        <v>1998</v>
      </c>
      <c r="E63" s="16">
        <v>1998</v>
      </c>
      <c r="F63" s="16">
        <v>3</v>
      </c>
      <c r="G63" s="16" t="s">
        <v>12</v>
      </c>
      <c r="H63" s="16" t="s">
        <v>73</v>
      </c>
      <c r="I63" s="16" t="s">
        <v>20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30"/>
      <c r="AC63" s="5">
        <f t="shared" si="3"/>
        <v>0</v>
      </c>
      <c r="AD63" s="30" t="s">
        <v>644</v>
      </c>
      <c r="AE63" s="30" t="str">
        <f t="shared" si="5"/>
        <v/>
      </c>
    </row>
    <row r="64" spans="1:31" x14ac:dyDescent="0.25">
      <c r="A64" s="5"/>
      <c r="B64" s="16" t="s">
        <v>48</v>
      </c>
      <c r="C64" s="16">
        <v>1984</v>
      </c>
      <c r="D64" s="16">
        <v>1984</v>
      </c>
      <c r="E64" s="16">
        <v>1984</v>
      </c>
      <c r="F64" s="16" t="s">
        <v>42</v>
      </c>
      <c r="G64" s="16" t="s">
        <v>12</v>
      </c>
      <c r="H64" s="16" t="s">
        <v>49</v>
      </c>
      <c r="I64" s="1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30"/>
      <c r="AC64" s="5">
        <f t="shared" si="3"/>
        <v>0</v>
      </c>
      <c r="AD64" s="30" t="s">
        <v>644</v>
      </c>
      <c r="AE64" s="30" t="str">
        <f t="shared" si="5"/>
        <v/>
      </c>
    </row>
    <row r="65" spans="1:31" x14ac:dyDescent="0.25">
      <c r="A65" s="5"/>
      <c r="B65" s="16" t="s">
        <v>168</v>
      </c>
      <c r="C65" s="16">
        <v>2006</v>
      </c>
      <c r="D65" s="16">
        <v>2006</v>
      </c>
      <c r="E65" s="16">
        <v>2006</v>
      </c>
      <c r="F65" s="16" t="s">
        <v>18</v>
      </c>
      <c r="G65" s="16" t="s">
        <v>12</v>
      </c>
      <c r="H65" s="16" t="s">
        <v>169</v>
      </c>
      <c r="I65" s="16" t="s">
        <v>170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30"/>
      <c r="AC65" s="5">
        <f t="shared" si="3"/>
        <v>0</v>
      </c>
      <c r="AD65" s="30" t="s">
        <v>644</v>
      </c>
      <c r="AE65" s="30" t="str">
        <f t="shared" si="5"/>
        <v/>
      </c>
    </row>
    <row r="66" spans="1:31" ht="30" x14ac:dyDescent="0.25">
      <c r="A66" s="5"/>
      <c r="B66" s="16" t="s">
        <v>248</v>
      </c>
      <c r="C66" s="16">
        <v>1958</v>
      </c>
      <c r="D66" s="16">
        <v>1958</v>
      </c>
      <c r="E66" s="16">
        <v>1958</v>
      </c>
      <c r="F66" s="16" t="s">
        <v>18</v>
      </c>
      <c r="G66" s="16" t="s">
        <v>12</v>
      </c>
      <c r="H66" s="16" t="s">
        <v>38</v>
      </c>
      <c r="I66" s="16" t="s">
        <v>249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30"/>
      <c r="AC66" s="5">
        <f t="shared" si="3"/>
        <v>0</v>
      </c>
      <c r="AD66" s="30" t="s">
        <v>644</v>
      </c>
      <c r="AE66" s="30" t="str">
        <f t="shared" si="5"/>
        <v/>
      </c>
    </row>
    <row r="67" spans="1:31" ht="45" x14ac:dyDescent="0.25">
      <c r="A67" s="5"/>
      <c r="B67" s="16" t="s">
        <v>58</v>
      </c>
      <c r="C67" s="16">
        <v>2000</v>
      </c>
      <c r="D67" s="16">
        <v>2000</v>
      </c>
      <c r="E67" s="16">
        <v>2000</v>
      </c>
      <c r="F67" s="16" t="s">
        <v>55</v>
      </c>
      <c r="G67" s="16" t="s">
        <v>12</v>
      </c>
      <c r="H67" s="16" t="s">
        <v>35</v>
      </c>
      <c r="I67" s="16" t="s">
        <v>59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30"/>
      <c r="AC67" s="5">
        <f t="shared" si="3"/>
        <v>0</v>
      </c>
      <c r="AD67" s="30" t="s">
        <v>644</v>
      </c>
      <c r="AE67" s="30" t="str">
        <f t="shared" si="5"/>
        <v/>
      </c>
    </row>
    <row r="68" spans="1:31" x14ac:dyDescent="0.25">
      <c r="A68" s="5"/>
      <c r="B68" s="16" t="s">
        <v>195</v>
      </c>
      <c r="C68" s="16">
        <v>2006</v>
      </c>
      <c r="D68" s="16">
        <v>2006</v>
      </c>
      <c r="E68" s="16">
        <v>2006</v>
      </c>
      <c r="F68" s="16" t="s">
        <v>18</v>
      </c>
      <c r="G68" s="16" t="s">
        <v>12</v>
      </c>
      <c r="H68" s="16" t="s">
        <v>169</v>
      </c>
      <c r="I68" s="16" t="s">
        <v>170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30"/>
      <c r="AC68" s="5">
        <f t="shared" si="3"/>
        <v>0</v>
      </c>
      <c r="AD68" s="30" t="s">
        <v>644</v>
      </c>
      <c r="AE68" s="30" t="str">
        <f t="shared" si="5"/>
        <v/>
      </c>
    </row>
    <row r="69" spans="1:31" ht="45" x14ac:dyDescent="0.25">
      <c r="A69" s="5"/>
      <c r="B69" s="16" t="s">
        <v>23</v>
      </c>
      <c r="C69" s="16">
        <v>2005</v>
      </c>
      <c r="D69" s="16">
        <v>2005</v>
      </c>
      <c r="E69" s="16">
        <v>2005</v>
      </c>
      <c r="F69" s="16" t="s">
        <v>18</v>
      </c>
      <c r="G69" s="16" t="s">
        <v>12</v>
      </c>
      <c r="H69" s="16" t="s">
        <v>24</v>
      </c>
      <c r="I69" s="16" t="s">
        <v>25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30"/>
      <c r="AC69" s="5">
        <f t="shared" si="3"/>
        <v>0</v>
      </c>
      <c r="AD69" s="30" t="s">
        <v>644</v>
      </c>
      <c r="AE69" s="30" t="str">
        <f t="shared" si="5"/>
        <v/>
      </c>
    </row>
    <row r="70" spans="1:31" ht="45" x14ac:dyDescent="0.25">
      <c r="A70" s="5"/>
      <c r="B70" s="16" t="s">
        <v>273</v>
      </c>
      <c r="C70" s="16">
        <v>2008</v>
      </c>
      <c r="D70" s="16">
        <v>2008</v>
      </c>
      <c r="E70" s="16">
        <v>2008</v>
      </c>
      <c r="F70" s="16" t="s">
        <v>18</v>
      </c>
      <c r="G70" s="16" t="s">
        <v>12</v>
      </c>
      <c r="H70" s="16" t="s">
        <v>84</v>
      </c>
      <c r="I70" s="16" t="s">
        <v>162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30"/>
      <c r="AC70" s="5">
        <f t="shared" si="3"/>
        <v>0</v>
      </c>
      <c r="AD70" s="30" t="s">
        <v>644</v>
      </c>
      <c r="AE70" s="30" t="str">
        <f t="shared" si="5"/>
        <v/>
      </c>
    </row>
    <row r="71" spans="1:31" x14ac:dyDescent="0.25">
      <c r="A71" s="5"/>
      <c r="B71" s="16" t="s">
        <v>120</v>
      </c>
      <c r="C71" s="16">
        <v>1976</v>
      </c>
      <c r="D71" s="16">
        <v>1976</v>
      </c>
      <c r="E71" s="16">
        <v>1976</v>
      </c>
      <c r="F71" s="16">
        <v>1</v>
      </c>
      <c r="G71" s="16" t="s">
        <v>12</v>
      </c>
      <c r="H71" s="16" t="s">
        <v>13</v>
      </c>
      <c r="I71" s="16" t="s">
        <v>14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30"/>
      <c r="AC71" s="5">
        <f t="shared" si="3"/>
        <v>0</v>
      </c>
      <c r="AD71" s="30" t="s">
        <v>644</v>
      </c>
      <c r="AE71" s="30" t="str">
        <f t="shared" si="5"/>
        <v/>
      </c>
    </row>
    <row r="72" spans="1:31" x14ac:dyDescent="0.25">
      <c r="A72" s="5"/>
      <c r="B72" s="16" t="s">
        <v>10</v>
      </c>
      <c r="C72" s="16">
        <v>1962</v>
      </c>
      <c r="D72" s="16">
        <v>1962</v>
      </c>
      <c r="E72" s="16">
        <v>1962</v>
      </c>
      <c r="F72" s="16">
        <v>2</v>
      </c>
      <c r="G72" s="16" t="s">
        <v>12</v>
      </c>
      <c r="H72" s="16" t="s">
        <v>13</v>
      </c>
      <c r="I72" s="16" t="s">
        <v>14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30"/>
      <c r="AC72" s="5">
        <f t="shared" si="3"/>
        <v>0</v>
      </c>
      <c r="AD72" s="30" t="s">
        <v>644</v>
      </c>
      <c r="AE72" s="30" t="str">
        <f t="shared" si="5"/>
        <v/>
      </c>
    </row>
    <row r="73" spans="1:31" x14ac:dyDescent="0.25">
      <c r="A73" s="5"/>
      <c r="B73" s="16" t="s">
        <v>46</v>
      </c>
      <c r="C73" s="16">
        <v>1971</v>
      </c>
      <c r="D73" s="16">
        <v>1971</v>
      </c>
      <c r="E73" s="16">
        <v>1971</v>
      </c>
      <c r="F73" s="16">
        <v>2</v>
      </c>
      <c r="G73" s="16" t="s">
        <v>12</v>
      </c>
      <c r="H73" s="16" t="s">
        <v>13</v>
      </c>
      <c r="I73" s="1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30"/>
      <c r="AC73" s="5">
        <f t="shared" si="3"/>
        <v>0</v>
      </c>
      <c r="AD73" s="30" t="s">
        <v>644</v>
      </c>
      <c r="AE73" s="30" t="str">
        <f t="shared" si="5"/>
        <v/>
      </c>
    </row>
    <row r="74" spans="1:31" ht="45" x14ac:dyDescent="0.25">
      <c r="A74" s="5"/>
      <c r="B74" s="16" t="s">
        <v>202</v>
      </c>
      <c r="C74" s="16">
        <v>1996</v>
      </c>
      <c r="D74" s="16">
        <v>1996</v>
      </c>
      <c r="E74" s="16">
        <v>1996</v>
      </c>
      <c r="F74" s="16" t="s">
        <v>42</v>
      </c>
      <c r="G74" s="16" t="s">
        <v>67</v>
      </c>
      <c r="H74" s="16" t="s">
        <v>203</v>
      </c>
      <c r="I74" s="16" t="s">
        <v>204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30"/>
      <c r="AC74" s="5">
        <f t="shared" si="3"/>
        <v>0</v>
      </c>
      <c r="AD74" s="30" t="s">
        <v>644</v>
      </c>
      <c r="AE74" s="30" t="str">
        <f t="shared" ref="AE74:AE105" si="6">IF( AND(ISNUMBER(AD$10),ISNUMBER(AD74)),(AD74-AD$10)/AD$10*100,"")</f>
        <v/>
      </c>
    </row>
    <row r="76" spans="1:31" ht="18.75" x14ac:dyDescent="0.25">
      <c r="A76" s="20" t="s">
        <v>645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31" x14ac:dyDescent="0.25">
      <c r="A77" s="25" t="s">
        <v>637</v>
      </c>
      <c r="B77" s="25" t="s">
        <v>1</v>
      </c>
      <c r="C77" s="25" t="s">
        <v>2</v>
      </c>
      <c r="D77" s="25" t="s">
        <v>334</v>
      </c>
      <c r="E77" s="25" t="s">
        <v>335</v>
      </c>
      <c r="F77" s="25" t="s">
        <v>3</v>
      </c>
      <c r="G77" s="25" t="s">
        <v>4</v>
      </c>
      <c r="H77" s="25" t="s">
        <v>5</v>
      </c>
      <c r="I77" s="25" t="s">
        <v>6</v>
      </c>
      <c r="J77" s="25">
        <v>1</v>
      </c>
      <c r="K77" s="25">
        <v>2</v>
      </c>
      <c r="L77" s="25">
        <v>3</v>
      </c>
      <c r="M77" s="25">
        <v>4</v>
      </c>
      <c r="N77" s="25">
        <v>5</v>
      </c>
      <c r="O77" s="25">
        <v>6</v>
      </c>
      <c r="P77" s="25">
        <v>7</v>
      </c>
      <c r="Q77" s="25">
        <v>8</v>
      </c>
      <c r="R77" s="25">
        <v>9</v>
      </c>
      <c r="S77" s="25">
        <v>10</v>
      </c>
      <c r="T77" s="25">
        <v>11</v>
      </c>
      <c r="U77" s="25">
        <v>12</v>
      </c>
      <c r="V77" s="25">
        <v>13</v>
      </c>
      <c r="W77" s="25">
        <v>14</v>
      </c>
      <c r="X77" s="25">
        <v>15</v>
      </c>
      <c r="Y77" s="25">
        <v>16</v>
      </c>
      <c r="Z77" s="25">
        <v>17</v>
      </c>
      <c r="AA77" s="25">
        <v>18</v>
      </c>
      <c r="AB77" s="25" t="s">
        <v>639</v>
      </c>
      <c r="AC77" s="25" t="s">
        <v>640</v>
      </c>
      <c r="AD77" s="25" t="s">
        <v>641</v>
      </c>
      <c r="AE77" s="25" t="s">
        <v>642</v>
      </c>
    </row>
    <row r="78" spans="1:3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 ht="30" x14ac:dyDescent="0.25">
      <c r="A79" s="27">
        <v>1</v>
      </c>
      <c r="B79" s="28" t="s">
        <v>646</v>
      </c>
      <c r="C79" s="28" t="s">
        <v>647</v>
      </c>
      <c r="D79" s="28">
        <v>2000</v>
      </c>
      <c r="E79" s="28">
        <v>1995</v>
      </c>
      <c r="F79" s="28" t="s">
        <v>648</v>
      </c>
      <c r="G79" s="28" t="s">
        <v>12</v>
      </c>
      <c r="H79" s="28" t="s">
        <v>84</v>
      </c>
      <c r="I79" s="28" t="s">
        <v>453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9">
        <v>106.43000030517578</v>
      </c>
      <c r="AC79" s="27">
        <f t="shared" ref="AC79:AC88" si="7">SUM(J79:AA79)</f>
        <v>0</v>
      </c>
      <c r="AD79" s="29">
        <f t="shared" ref="AD79:AD88" si="8">AB79+AC79</f>
        <v>106.43000030517578</v>
      </c>
      <c r="AE79" s="29">
        <f t="shared" ref="AE79:AE88" si="9">IF( AND(ISNUMBER(AD$79),ISNUMBER(AD79)),(AD79-AD$79)/AD$79*100,"")</f>
        <v>0</v>
      </c>
    </row>
    <row r="80" spans="1:31" ht="60" x14ac:dyDescent="0.25">
      <c r="A80" s="5">
        <v>2</v>
      </c>
      <c r="B80" s="16" t="s">
        <v>649</v>
      </c>
      <c r="C80" s="16" t="s">
        <v>650</v>
      </c>
      <c r="D80" s="16">
        <v>1998</v>
      </c>
      <c r="E80" s="16">
        <v>1998</v>
      </c>
      <c r="F80" s="16" t="s">
        <v>651</v>
      </c>
      <c r="G80" s="16" t="s">
        <v>97</v>
      </c>
      <c r="H80" s="16" t="s">
        <v>98</v>
      </c>
      <c r="I80" s="16" t="s">
        <v>99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2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30">
        <v>109.94999694824219</v>
      </c>
      <c r="AC80" s="5">
        <f t="shared" si="7"/>
        <v>2</v>
      </c>
      <c r="AD80" s="30">
        <f t="shared" si="8"/>
        <v>111.94999694824219</v>
      </c>
      <c r="AE80" s="30">
        <f t="shared" si="9"/>
        <v>5.1865043946617035</v>
      </c>
    </row>
    <row r="81" spans="1:31" ht="90" x14ac:dyDescent="0.25">
      <c r="A81" s="5">
        <v>3</v>
      </c>
      <c r="B81" s="16" t="s">
        <v>652</v>
      </c>
      <c r="C81" s="16" t="s">
        <v>653</v>
      </c>
      <c r="D81" s="16">
        <v>2003</v>
      </c>
      <c r="E81" s="16">
        <v>2002</v>
      </c>
      <c r="F81" s="16" t="s">
        <v>651</v>
      </c>
      <c r="G81" s="16" t="s">
        <v>97</v>
      </c>
      <c r="H81" s="16" t="s">
        <v>307</v>
      </c>
      <c r="I81" s="16" t="s">
        <v>315</v>
      </c>
      <c r="J81" s="5">
        <v>0</v>
      </c>
      <c r="K81" s="5">
        <v>2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30">
        <v>111.40000152587891</v>
      </c>
      <c r="AC81" s="5">
        <f t="shared" si="7"/>
        <v>2</v>
      </c>
      <c r="AD81" s="30">
        <f t="shared" si="8"/>
        <v>113.40000152587891</v>
      </c>
      <c r="AE81" s="30">
        <f t="shared" si="9"/>
        <v>6.5489065119960994</v>
      </c>
    </row>
    <row r="82" spans="1:31" ht="30" x14ac:dyDescent="0.25">
      <c r="A82" s="5">
        <v>4</v>
      </c>
      <c r="B82" s="16" t="s">
        <v>654</v>
      </c>
      <c r="C82" s="16" t="s">
        <v>655</v>
      </c>
      <c r="D82" s="16">
        <v>2004</v>
      </c>
      <c r="E82" s="16">
        <v>2004</v>
      </c>
      <c r="F82" s="16" t="s">
        <v>656</v>
      </c>
      <c r="G82" s="16" t="s">
        <v>12</v>
      </c>
      <c r="H82" s="16" t="s">
        <v>84</v>
      </c>
      <c r="I82" s="16" t="s">
        <v>228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2</v>
      </c>
      <c r="P82" s="5">
        <v>0</v>
      </c>
      <c r="Q82" s="5">
        <v>0</v>
      </c>
      <c r="R82" s="5">
        <v>2</v>
      </c>
      <c r="S82" s="5">
        <v>0</v>
      </c>
      <c r="T82" s="5">
        <v>0</v>
      </c>
      <c r="U82" s="5">
        <v>2</v>
      </c>
      <c r="V82" s="5">
        <v>0</v>
      </c>
      <c r="W82" s="5">
        <v>2</v>
      </c>
      <c r="X82" s="5">
        <v>0</v>
      </c>
      <c r="Y82" s="5">
        <v>0</v>
      </c>
      <c r="Z82" s="5">
        <v>2</v>
      </c>
      <c r="AA82" s="5">
        <v>0</v>
      </c>
      <c r="AB82" s="30">
        <v>127.40000152587891</v>
      </c>
      <c r="AC82" s="5">
        <f t="shared" si="7"/>
        <v>10</v>
      </c>
      <c r="AD82" s="30">
        <f t="shared" si="8"/>
        <v>137.40000152587891</v>
      </c>
      <c r="AE82" s="30">
        <f t="shared" si="9"/>
        <v>29.098939332801098</v>
      </c>
    </row>
    <row r="83" spans="1:31" ht="75" x14ac:dyDescent="0.25">
      <c r="A83" s="5">
        <v>5</v>
      </c>
      <c r="B83" s="16" t="s">
        <v>657</v>
      </c>
      <c r="C83" s="16" t="s">
        <v>658</v>
      </c>
      <c r="D83" s="16">
        <v>2005</v>
      </c>
      <c r="E83" s="16">
        <v>2004</v>
      </c>
      <c r="F83" s="16" t="s">
        <v>659</v>
      </c>
      <c r="G83" s="16" t="s">
        <v>12</v>
      </c>
      <c r="H83" s="16" t="s">
        <v>35</v>
      </c>
      <c r="I83" s="16" t="s">
        <v>473</v>
      </c>
      <c r="J83" s="5">
        <v>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</v>
      </c>
      <c r="AA83" s="5">
        <v>2</v>
      </c>
      <c r="AB83" s="30">
        <v>145.07000732421875</v>
      </c>
      <c r="AC83" s="5">
        <f t="shared" si="7"/>
        <v>6</v>
      </c>
      <c r="AD83" s="30">
        <f t="shared" si="8"/>
        <v>151.07000732421875</v>
      </c>
      <c r="AE83" s="30">
        <f t="shared" si="9"/>
        <v>41.943067641682688</v>
      </c>
    </row>
    <row r="84" spans="1:31" ht="60" x14ac:dyDescent="0.25">
      <c r="A84" s="5">
        <v>6</v>
      </c>
      <c r="B84" s="16" t="s">
        <v>660</v>
      </c>
      <c r="C84" s="16" t="s">
        <v>653</v>
      </c>
      <c r="D84" s="16">
        <v>2003</v>
      </c>
      <c r="E84" s="16">
        <v>2002</v>
      </c>
      <c r="F84" s="16" t="s">
        <v>661</v>
      </c>
      <c r="G84" s="16" t="s">
        <v>12</v>
      </c>
      <c r="H84" s="16" t="s">
        <v>35</v>
      </c>
      <c r="I84" s="16" t="s">
        <v>63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2</v>
      </c>
      <c r="P84" s="5">
        <v>2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0</v>
      </c>
      <c r="X84" s="5">
        <v>0</v>
      </c>
      <c r="Y84" s="5">
        <v>0</v>
      </c>
      <c r="Z84" s="5">
        <v>2</v>
      </c>
      <c r="AA84" s="5">
        <v>0</v>
      </c>
      <c r="AB84" s="30">
        <v>151.27999877929687</v>
      </c>
      <c r="AC84" s="5">
        <f t="shared" si="7"/>
        <v>8</v>
      </c>
      <c r="AD84" s="30">
        <f t="shared" si="8"/>
        <v>159.27999877929687</v>
      </c>
      <c r="AE84" s="30">
        <f t="shared" si="9"/>
        <v>49.657050007121867</v>
      </c>
    </row>
    <row r="85" spans="1:31" ht="45" x14ac:dyDescent="0.25">
      <c r="A85" s="5">
        <v>7</v>
      </c>
      <c r="B85" s="16" t="s">
        <v>662</v>
      </c>
      <c r="C85" s="16" t="s">
        <v>655</v>
      </c>
      <c r="D85" s="16">
        <v>2004</v>
      </c>
      <c r="E85" s="16">
        <v>2004</v>
      </c>
      <c r="F85" s="16" t="s">
        <v>663</v>
      </c>
      <c r="G85" s="16" t="s">
        <v>12</v>
      </c>
      <c r="H85" s="16" t="s">
        <v>469</v>
      </c>
      <c r="I85" s="16" t="s">
        <v>25</v>
      </c>
      <c r="J85" s="5">
        <v>0</v>
      </c>
      <c r="K85" s="5">
        <v>0</v>
      </c>
      <c r="L85" s="5">
        <v>0</v>
      </c>
      <c r="M85" s="5">
        <v>2</v>
      </c>
      <c r="N85" s="5">
        <v>0</v>
      </c>
      <c r="O85" s="5">
        <v>2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2</v>
      </c>
      <c r="X85" s="5">
        <v>2</v>
      </c>
      <c r="Y85" s="5">
        <v>50</v>
      </c>
      <c r="Z85" s="5">
        <v>0</v>
      </c>
      <c r="AA85" s="5">
        <v>0</v>
      </c>
      <c r="AB85" s="30">
        <v>187.50999450683594</v>
      </c>
      <c r="AC85" s="5">
        <f t="shared" si="7"/>
        <v>58</v>
      </c>
      <c r="AD85" s="30">
        <f t="shared" si="8"/>
        <v>245.50999450683594</v>
      </c>
      <c r="AE85" s="30">
        <f t="shared" si="9"/>
        <v>130.67743474853359</v>
      </c>
    </row>
    <row r="86" spans="1:31" ht="60" x14ac:dyDescent="0.25">
      <c r="A86" s="5">
        <v>8</v>
      </c>
      <c r="B86" s="16" t="s">
        <v>664</v>
      </c>
      <c r="C86" s="16" t="s">
        <v>658</v>
      </c>
      <c r="D86" s="16">
        <v>2005</v>
      </c>
      <c r="E86" s="16">
        <v>2004</v>
      </c>
      <c r="F86" s="16" t="s">
        <v>665</v>
      </c>
      <c r="G86" s="16" t="s">
        <v>12</v>
      </c>
      <c r="H86" s="16" t="s">
        <v>35</v>
      </c>
      <c r="I86" s="16" t="s">
        <v>444</v>
      </c>
      <c r="J86" s="5">
        <v>0</v>
      </c>
      <c r="K86" s="5">
        <v>0</v>
      </c>
      <c r="L86" s="5">
        <v>2</v>
      </c>
      <c r="M86" s="5">
        <v>50</v>
      </c>
      <c r="N86" s="5">
        <v>2</v>
      </c>
      <c r="O86" s="5">
        <v>2</v>
      </c>
      <c r="P86" s="5">
        <v>2</v>
      </c>
      <c r="Q86" s="5">
        <v>0</v>
      </c>
      <c r="R86" s="5">
        <v>2</v>
      </c>
      <c r="S86" s="5">
        <v>50</v>
      </c>
      <c r="T86" s="5">
        <v>2</v>
      </c>
      <c r="U86" s="5">
        <v>50</v>
      </c>
      <c r="V86" s="5">
        <v>0</v>
      </c>
      <c r="W86" s="5">
        <v>50</v>
      </c>
      <c r="X86" s="5">
        <v>50</v>
      </c>
      <c r="Y86" s="5">
        <v>2</v>
      </c>
      <c r="Z86" s="5">
        <v>2</v>
      </c>
      <c r="AA86" s="5">
        <v>0</v>
      </c>
      <c r="AB86" s="30">
        <v>172.52000427246094</v>
      </c>
      <c r="AC86" s="5">
        <f t="shared" si="7"/>
        <v>266</v>
      </c>
      <c r="AD86" s="30">
        <f t="shared" si="8"/>
        <v>438.52000427246094</v>
      </c>
      <c r="AE86" s="30">
        <f t="shared" si="9"/>
        <v>312.02668703848093</v>
      </c>
    </row>
    <row r="87" spans="1:31" ht="75" x14ac:dyDescent="0.25">
      <c r="A87" s="5">
        <v>9</v>
      </c>
      <c r="B87" s="16" t="s">
        <v>666</v>
      </c>
      <c r="C87" s="16" t="s">
        <v>667</v>
      </c>
      <c r="D87" s="16">
        <v>2007</v>
      </c>
      <c r="E87" s="16">
        <v>2005</v>
      </c>
      <c r="F87" s="16" t="s">
        <v>668</v>
      </c>
      <c r="G87" s="16" t="s">
        <v>12</v>
      </c>
      <c r="H87" s="16" t="s">
        <v>438</v>
      </c>
      <c r="I87" s="16" t="s">
        <v>439</v>
      </c>
      <c r="J87" s="5">
        <v>0</v>
      </c>
      <c r="K87" s="5">
        <v>0</v>
      </c>
      <c r="L87" s="5">
        <v>2</v>
      </c>
      <c r="M87" s="5">
        <v>0</v>
      </c>
      <c r="N87" s="5">
        <v>0</v>
      </c>
      <c r="O87" s="5">
        <v>2</v>
      </c>
      <c r="P87" s="5">
        <v>0</v>
      </c>
      <c r="Q87" s="5">
        <v>50</v>
      </c>
      <c r="R87" s="5">
        <v>0</v>
      </c>
      <c r="S87" s="5">
        <v>0</v>
      </c>
      <c r="T87" s="5">
        <v>2</v>
      </c>
      <c r="U87" s="5">
        <v>50</v>
      </c>
      <c r="V87" s="5">
        <v>50</v>
      </c>
      <c r="W87" s="5">
        <v>50</v>
      </c>
      <c r="X87" s="5">
        <v>0</v>
      </c>
      <c r="Y87" s="5">
        <v>50</v>
      </c>
      <c r="Z87" s="5">
        <v>0</v>
      </c>
      <c r="AA87" s="5">
        <v>0</v>
      </c>
      <c r="AB87" s="30">
        <v>228.83000183105469</v>
      </c>
      <c r="AC87" s="5">
        <f t="shared" si="7"/>
        <v>256</v>
      </c>
      <c r="AD87" s="30">
        <f t="shared" si="8"/>
        <v>484.83000183105469</v>
      </c>
      <c r="AE87" s="30">
        <f t="shared" si="9"/>
        <v>355.53885224171796</v>
      </c>
    </row>
    <row r="88" spans="1:31" ht="30" x14ac:dyDescent="0.25">
      <c r="A88" s="5"/>
      <c r="B88" s="16" t="s">
        <v>669</v>
      </c>
      <c r="C88" s="16" t="s">
        <v>670</v>
      </c>
      <c r="D88" s="16">
        <v>1952</v>
      </c>
      <c r="E88" s="16">
        <v>1951</v>
      </c>
      <c r="F88" s="16" t="s">
        <v>671</v>
      </c>
      <c r="G88" s="16" t="s">
        <v>12</v>
      </c>
      <c r="H88" s="16" t="s">
        <v>43</v>
      </c>
      <c r="I88" s="16" t="s">
        <v>44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30"/>
      <c r="AC88" s="5">
        <f t="shared" si="7"/>
        <v>0</v>
      </c>
      <c r="AD88" s="30" t="s">
        <v>644</v>
      </c>
      <c r="AE88" s="30" t="str">
        <f t="shared" si="9"/>
        <v/>
      </c>
    </row>
    <row r="90" spans="1:31" ht="18.75" x14ac:dyDescent="0.25">
      <c r="A90" s="20" t="s">
        <v>672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31" x14ac:dyDescent="0.25">
      <c r="A91" s="25" t="s">
        <v>637</v>
      </c>
      <c r="B91" s="25" t="s">
        <v>1</v>
      </c>
      <c r="C91" s="25" t="s">
        <v>2</v>
      </c>
      <c r="D91" s="25" t="s">
        <v>334</v>
      </c>
      <c r="E91" s="25" t="s">
        <v>335</v>
      </c>
      <c r="F91" s="25" t="s">
        <v>3</v>
      </c>
      <c r="G91" s="25" t="s">
        <v>4</v>
      </c>
      <c r="H91" s="25" t="s">
        <v>5</v>
      </c>
      <c r="I91" s="25" t="s">
        <v>6</v>
      </c>
      <c r="J91" s="25">
        <v>1</v>
      </c>
      <c r="K91" s="25">
        <v>2</v>
      </c>
      <c r="L91" s="25">
        <v>3</v>
      </c>
      <c r="M91" s="25">
        <v>4</v>
      </c>
      <c r="N91" s="25">
        <v>5</v>
      </c>
      <c r="O91" s="25">
        <v>6</v>
      </c>
      <c r="P91" s="25">
        <v>7</v>
      </c>
      <c r="Q91" s="25">
        <v>8</v>
      </c>
      <c r="R91" s="25">
        <v>9</v>
      </c>
      <c r="S91" s="25">
        <v>10</v>
      </c>
      <c r="T91" s="25">
        <v>11</v>
      </c>
      <c r="U91" s="25">
        <v>12</v>
      </c>
      <c r="V91" s="25">
        <v>13</v>
      </c>
      <c r="W91" s="25">
        <v>14</v>
      </c>
      <c r="X91" s="25">
        <v>15</v>
      </c>
      <c r="Y91" s="25">
        <v>16</v>
      </c>
      <c r="Z91" s="25">
        <v>17</v>
      </c>
      <c r="AA91" s="25">
        <v>18</v>
      </c>
      <c r="AB91" s="25" t="s">
        <v>639</v>
      </c>
      <c r="AC91" s="25" t="s">
        <v>640</v>
      </c>
      <c r="AD91" s="25" t="s">
        <v>641</v>
      </c>
      <c r="AE91" s="25" t="s">
        <v>642</v>
      </c>
    </row>
    <row r="92" spans="1:3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ht="45" x14ac:dyDescent="0.25">
      <c r="A93" s="27">
        <v>1</v>
      </c>
      <c r="B93" s="28" t="s">
        <v>186</v>
      </c>
      <c r="C93" s="28">
        <v>1999</v>
      </c>
      <c r="D93" s="28">
        <v>1999</v>
      </c>
      <c r="E93" s="28">
        <v>1999</v>
      </c>
      <c r="F93" s="28" t="s">
        <v>42</v>
      </c>
      <c r="G93" s="28" t="s">
        <v>12</v>
      </c>
      <c r="H93" s="28" t="s">
        <v>176</v>
      </c>
      <c r="I93" s="28" t="s">
        <v>187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9">
        <v>88.110000610351563</v>
      </c>
      <c r="AC93" s="27">
        <f t="shared" ref="AC93:AC122" si="10">SUM(J93:AA93)</f>
        <v>0</v>
      </c>
      <c r="AD93" s="29">
        <f t="shared" ref="AD93:AD122" si="11">AB93+AC93</f>
        <v>88.110000610351563</v>
      </c>
      <c r="AE93" s="29">
        <f t="shared" ref="AE93:AE122" si="12">IF( AND(ISNUMBER(AD$93),ISNUMBER(AD93)),(AD93-AD$93)/AD$93*100,"")</f>
        <v>0</v>
      </c>
    </row>
    <row r="94" spans="1:31" ht="45" x14ac:dyDescent="0.25">
      <c r="A94" s="5">
        <v>2</v>
      </c>
      <c r="B94" s="16" t="s">
        <v>175</v>
      </c>
      <c r="C94" s="16">
        <v>1997</v>
      </c>
      <c r="D94" s="16">
        <v>1997</v>
      </c>
      <c r="E94" s="16">
        <v>1997</v>
      </c>
      <c r="F94" s="16" t="s">
        <v>42</v>
      </c>
      <c r="G94" s="16" t="s">
        <v>12</v>
      </c>
      <c r="H94" s="16" t="s">
        <v>176</v>
      </c>
      <c r="I94" s="16" t="s">
        <v>177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2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30">
        <v>88.919998168945313</v>
      </c>
      <c r="AC94" s="5">
        <f t="shared" si="10"/>
        <v>2</v>
      </c>
      <c r="AD94" s="30">
        <f t="shared" si="11"/>
        <v>90.919998168945313</v>
      </c>
      <c r="AE94" s="30">
        <f t="shared" si="12"/>
        <v>3.1891925310730493</v>
      </c>
    </row>
    <row r="95" spans="1:31" ht="60" x14ac:dyDescent="0.25">
      <c r="A95" s="5">
        <v>3</v>
      </c>
      <c r="B95" s="16" t="s">
        <v>87</v>
      </c>
      <c r="C95" s="16">
        <v>2003</v>
      </c>
      <c r="D95" s="16">
        <v>2003</v>
      </c>
      <c r="E95" s="16">
        <v>2003</v>
      </c>
      <c r="F95" s="16" t="s">
        <v>55</v>
      </c>
      <c r="G95" s="16" t="s">
        <v>67</v>
      </c>
      <c r="H95" s="16" t="s">
        <v>68</v>
      </c>
      <c r="I95" s="16" t="s">
        <v>69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30">
        <v>96.639999389648438</v>
      </c>
      <c r="AC95" s="5">
        <f t="shared" si="10"/>
        <v>0</v>
      </c>
      <c r="AD95" s="30">
        <f t="shared" si="11"/>
        <v>96.639999389648438</v>
      </c>
      <c r="AE95" s="30">
        <f t="shared" si="12"/>
        <v>9.6810790151041406</v>
      </c>
    </row>
    <row r="96" spans="1:31" ht="90" x14ac:dyDescent="0.25">
      <c r="A96" s="5">
        <v>4</v>
      </c>
      <c r="B96" s="16" t="s">
        <v>281</v>
      </c>
      <c r="C96" s="16">
        <v>2001</v>
      </c>
      <c r="D96" s="16">
        <v>2001</v>
      </c>
      <c r="E96" s="16">
        <v>2001</v>
      </c>
      <c r="F96" s="16" t="s">
        <v>55</v>
      </c>
      <c r="G96" s="16" t="s">
        <v>67</v>
      </c>
      <c r="H96" s="16" t="s">
        <v>278</v>
      </c>
      <c r="I96" s="16" t="s">
        <v>279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30">
        <v>96.669998168945313</v>
      </c>
      <c r="AC96" s="5">
        <f t="shared" si="10"/>
        <v>0</v>
      </c>
      <c r="AD96" s="30">
        <f t="shared" si="11"/>
        <v>96.669998168945313</v>
      </c>
      <c r="AE96" s="30">
        <f t="shared" si="12"/>
        <v>9.7151259780925283</v>
      </c>
    </row>
    <row r="97" spans="1:31" ht="60" x14ac:dyDescent="0.25">
      <c r="A97" s="5">
        <v>5</v>
      </c>
      <c r="B97" s="16" t="s">
        <v>222</v>
      </c>
      <c r="C97" s="16">
        <v>2003</v>
      </c>
      <c r="D97" s="16">
        <v>2003</v>
      </c>
      <c r="E97" s="16">
        <v>2003</v>
      </c>
      <c r="F97" s="16" t="s">
        <v>55</v>
      </c>
      <c r="G97" s="16" t="s">
        <v>97</v>
      </c>
      <c r="H97" s="16" t="s">
        <v>98</v>
      </c>
      <c r="I97" s="16" t="s">
        <v>223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30">
        <v>98.510002136230469</v>
      </c>
      <c r="AC97" s="5">
        <f t="shared" si="10"/>
        <v>0</v>
      </c>
      <c r="AD97" s="30">
        <f t="shared" si="11"/>
        <v>98.510002136230469</v>
      </c>
      <c r="AE97" s="30">
        <f t="shared" si="12"/>
        <v>11.803429183789005</v>
      </c>
    </row>
    <row r="98" spans="1:31" ht="75" x14ac:dyDescent="0.25">
      <c r="A98" s="5">
        <v>6</v>
      </c>
      <c r="B98" s="16" t="s">
        <v>230</v>
      </c>
      <c r="C98" s="16">
        <v>2001</v>
      </c>
      <c r="D98" s="16">
        <v>2001</v>
      </c>
      <c r="E98" s="16">
        <v>2001</v>
      </c>
      <c r="F98" s="16" t="s">
        <v>42</v>
      </c>
      <c r="G98" s="16" t="s">
        <v>12</v>
      </c>
      <c r="H98" s="16" t="s">
        <v>231</v>
      </c>
      <c r="I98" s="16" t="s">
        <v>232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2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2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30">
        <v>95.55999755859375</v>
      </c>
      <c r="AC98" s="5">
        <f t="shared" si="10"/>
        <v>4</v>
      </c>
      <c r="AD98" s="30">
        <f t="shared" si="11"/>
        <v>99.55999755859375</v>
      </c>
      <c r="AE98" s="30">
        <f t="shared" si="12"/>
        <v>12.995116183096462</v>
      </c>
    </row>
    <row r="99" spans="1:31" ht="30" x14ac:dyDescent="0.25">
      <c r="A99" s="5">
        <v>7</v>
      </c>
      <c r="B99" s="16" t="s">
        <v>258</v>
      </c>
      <c r="C99" s="16">
        <v>1974</v>
      </c>
      <c r="D99" s="16">
        <v>1974</v>
      </c>
      <c r="E99" s="16">
        <v>1974</v>
      </c>
      <c r="F99" s="16">
        <v>1</v>
      </c>
      <c r="G99" s="16" t="s">
        <v>12</v>
      </c>
      <c r="H99" s="16" t="s">
        <v>13</v>
      </c>
      <c r="I99" s="16" t="s">
        <v>44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30">
        <v>100.40000152587891</v>
      </c>
      <c r="AC99" s="5">
        <f t="shared" si="10"/>
        <v>0</v>
      </c>
      <c r="AD99" s="30">
        <f t="shared" si="11"/>
        <v>100.40000152587891</v>
      </c>
      <c r="AE99" s="30">
        <f t="shared" si="12"/>
        <v>13.948474441485203</v>
      </c>
    </row>
    <row r="100" spans="1:31" ht="45" x14ac:dyDescent="0.25">
      <c r="A100" s="5">
        <v>8</v>
      </c>
      <c r="B100" s="16" t="s">
        <v>301</v>
      </c>
      <c r="C100" s="16">
        <v>1984</v>
      </c>
      <c r="D100" s="16">
        <v>1984</v>
      </c>
      <c r="E100" s="16">
        <v>1984</v>
      </c>
      <c r="F100" s="16">
        <v>1</v>
      </c>
      <c r="G100" s="16" t="s">
        <v>12</v>
      </c>
      <c r="H100" s="16" t="s">
        <v>140</v>
      </c>
      <c r="I100" s="16" t="s">
        <v>302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2</v>
      </c>
      <c r="V100" s="5">
        <v>2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30">
        <v>106.26000213623047</v>
      </c>
      <c r="AC100" s="5">
        <f t="shared" si="10"/>
        <v>6</v>
      </c>
      <c r="AD100" s="30">
        <f t="shared" si="11"/>
        <v>112.26000213623047</v>
      </c>
      <c r="AE100" s="30">
        <f t="shared" si="12"/>
        <v>27.408922209270369</v>
      </c>
    </row>
    <row r="101" spans="1:31" ht="30" x14ac:dyDescent="0.25">
      <c r="A101" s="5">
        <v>9</v>
      </c>
      <c r="B101" s="16" t="s">
        <v>172</v>
      </c>
      <c r="C101" s="16">
        <v>1997</v>
      </c>
      <c r="D101" s="16">
        <v>1997</v>
      </c>
      <c r="E101" s="16">
        <v>1997</v>
      </c>
      <c r="F101" s="16">
        <v>1</v>
      </c>
      <c r="G101" s="16" t="s">
        <v>12</v>
      </c>
      <c r="H101" s="16" t="s">
        <v>84</v>
      </c>
      <c r="I101" s="16" t="s">
        <v>173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2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30">
        <v>111.54000091552734</v>
      </c>
      <c r="AC101" s="5">
        <f t="shared" si="10"/>
        <v>2</v>
      </c>
      <c r="AD101" s="30">
        <f t="shared" si="11"/>
        <v>113.54000091552734</v>
      </c>
      <c r="AE101" s="30">
        <f t="shared" si="12"/>
        <v>28.861650356393426</v>
      </c>
    </row>
    <row r="102" spans="1:31" ht="30" x14ac:dyDescent="0.25">
      <c r="A102" s="5">
        <v>10</v>
      </c>
      <c r="B102" s="16" t="s">
        <v>197</v>
      </c>
      <c r="C102" s="16">
        <v>1978</v>
      </c>
      <c r="D102" s="16">
        <v>1978</v>
      </c>
      <c r="E102" s="16">
        <v>1978</v>
      </c>
      <c r="F102" s="16" t="s">
        <v>55</v>
      </c>
      <c r="G102" s="16" t="s">
        <v>12</v>
      </c>
      <c r="H102" s="16" t="s">
        <v>81</v>
      </c>
      <c r="I102" s="16" t="s">
        <v>198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30">
        <v>114.08999633789063</v>
      </c>
      <c r="AC102" s="5">
        <f t="shared" si="10"/>
        <v>0</v>
      </c>
      <c r="AD102" s="30">
        <f t="shared" si="11"/>
        <v>114.08999633789063</v>
      </c>
      <c r="AE102" s="30">
        <f t="shared" si="12"/>
        <v>29.485864882047014</v>
      </c>
    </row>
    <row r="103" spans="1:31" ht="30" x14ac:dyDescent="0.25">
      <c r="A103" s="5">
        <v>11</v>
      </c>
      <c r="B103" s="16" t="s">
        <v>225</v>
      </c>
      <c r="C103" s="16">
        <v>1998</v>
      </c>
      <c r="D103" s="16">
        <v>1998</v>
      </c>
      <c r="E103" s="16">
        <v>1998</v>
      </c>
      <c r="F103" s="16">
        <v>1</v>
      </c>
      <c r="G103" s="16" t="s">
        <v>12</v>
      </c>
      <c r="H103" s="16" t="s">
        <v>84</v>
      </c>
      <c r="I103" s="16" t="s">
        <v>173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30">
        <v>114.43000030517578</v>
      </c>
      <c r="AC103" s="5">
        <f t="shared" si="10"/>
        <v>0</v>
      </c>
      <c r="AD103" s="30">
        <f t="shared" si="11"/>
        <v>114.43000030517578</v>
      </c>
      <c r="AE103" s="30">
        <f t="shared" si="12"/>
        <v>29.871750666781889</v>
      </c>
    </row>
    <row r="104" spans="1:31" ht="30" x14ac:dyDescent="0.25">
      <c r="A104" s="5">
        <v>12</v>
      </c>
      <c r="B104" s="16" t="s">
        <v>146</v>
      </c>
      <c r="C104" s="16">
        <v>2002</v>
      </c>
      <c r="D104" s="16">
        <v>2002</v>
      </c>
      <c r="E104" s="16">
        <v>2002</v>
      </c>
      <c r="F104" s="16" t="s">
        <v>55</v>
      </c>
      <c r="G104" s="16" t="s">
        <v>147</v>
      </c>
      <c r="H104" s="16" t="s">
        <v>148</v>
      </c>
      <c r="I104" s="16" t="s">
        <v>149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30">
        <v>115.48999786376953</v>
      </c>
      <c r="AC104" s="5">
        <f t="shared" si="10"/>
        <v>0</v>
      </c>
      <c r="AD104" s="30">
        <f t="shared" si="11"/>
        <v>115.48999786376953</v>
      </c>
      <c r="AE104" s="30">
        <f t="shared" si="12"/>
        <v>31.074789540066401</v>
      </c>
    </row>
    <row r="105" spans="1:31" x14ac:dyDescent="0.25">
      <c r="A105" s="5">
        <v>13</v>
      </c>
      <c r="B105" s="16" t="s">
        <v>217</v>
      </c>
      <c r="C105" s="16">
        <v>1994</v>
      </c>
      <c r="D105" s="16">
        <v>1994</v>
      </c>
      <c r="E105" s="16">
        <v>1994</v>
      </c>
      <c r="F105" s="16" t="s">
        <v>18</v>
      </c>
      <c r="G105" s="16" t="s">
        <v>12</v>
      </c>
      <c r="H105" s="16" t="s">
        <v>137</v>
      </c>
      <c r="I105" s="16" t="s">
        <v>218</v>
      </c>
      <c r="J105" s="5">
        <v>0</v>
      </c>
      <c r="K105" s="5">
        <v>0</v>
      </c>
      <c r="L105" s="5">
        <v>0</v>
      </c>
      <c r="M105" s="5">
        <v>2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30">
        <v>115.26999664306641</v>
      </c>
      <c r="AC105" s="5">
        <f t="shared" si="10"/>
        <v>2</v>
      </c>
      <c r="AD105" s="30">
        <f t="shared" si="11"/>
        <v>117.26999664306641</v>
      </c>
      <c r="AE105" s="30">
        <f t="shared" si="12"/>
        <v>33.094990160843324</v>
      </c>
    </row>
    <row r="106" spans="1:31" ht="45" x14ac:dyDescent="0.25">
      <c r="A106" s="5">
        <v>14</v>
      </c>
      <c r="B106" s="16" t="s">
        <v>124</v>
      </c>
      <c r="C106" s="16">
        <v>1997</v>
      </c>
      <c r="D106" s="16">
        <v>1997</v>
      </c>
      <c r="E106" s="16">
        <v>1997</v>
      </c>
      <c r="F106" s="16" t="s">
        <v>55</v>
      </c>
      <c r="G106" s="16" t="s">
        <v>12</v>
      </c>
      <c r="H106" s="16" t="s">
        <v>35</v>
      </c>
      <c r="I106" s="16" t="s">
        <v>59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2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2</v>
      </c>
      <c r="AA106" s="5">
        <v>0</v>
      </c>
      <c r="AB106" s="30">
        <v>120.62999725341797</v>
      </c>
      <c r="AC106" s="5">
        <f t="shared" si="10"/>
        <v>4</v>
      </c>
      <c r="AD106" s="30">
        <f t="shared" si="11"/>
        <v>124.62999725341797</v>
      </c>
      <c r="AE106" s="30">
        <f t="shared" si="12"/>
        <v>41.448185665743679</v>
      </c>
    </row>
    <row r="107" spans="1:31" ht="30" x14ac:dyDescent="0.25">
      <c r="A107" s="5">
        <v>15</v>
      </c>
      <c r="B107" s="16" t="s">
        <v>136</v>
      </c>
      <c r="C107" s="16">
        <v>1992</v>
      </c>
      <c r="D107" s="16">
        <v>1992</v>
      </c>
      <c r="E107" s="16">
        <v>1992</v>
      </c>
      <c r="F107" s="16" t="s">
        <v>18</v>
      </c>
      <c r="G107" s="16" t="s">
        <v>12</v>
      </c>
      <c r="H107" s="16" t="s">
        <v>137</v>
      </c>
      <c r="I107" s="16" t="s">
        <v>44</v>
      </c>
      <c r="J107" s="5">
        <v>0</v>
      </c>
      <c r="K107" s="5">
        <v>0</v>
      </c>
      <c r="L107" s="5">
        <v>0</v>
      </c>
      <c r="M107" s="5">
        <v>0</v>
      </c>
      <c r="N107" s="5">
        <v>2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2</v>
      </c>
      <c r="W107" s="5">
        <v>2</v>
      </c>
      <c r="X107" s="5">
        <v>0</v>
      </c>
      <c r="Y107" s="5">
        <v>2</v>
      </c>
      <c r="Z107" s="5">
        <v>2</v>
      </c>
      <c r="AA107" s="5">
        <v>0</v>
      </c>
      <c r="AB107" s="30">
        <v>125.59999847412109</v>
      </c>
      <c r="AC107" s="5">
        <f t="shared" si="10"/>
        <v>10</v>
      </c>
      <c r="AD107" s="30">
        <f t="shared" si="11"/>
        <v>135.59999847412109</v>
      </c>
      <c r="AE107" s="30">
        <f t="shared" si="12"/>
        <v>53.898533123140382</v>
      </c>
    </row>
    <row r="108" spans="1:31" ht="60" x14ac:dyDescent="0.25">
      <c r="A108" s="5">
        <v>16</v>
      </c>
      <c r="B108" s="16" t="s">
        <v>101</v>
      </c>
      <c r="C108" s="16">
        <v>2003</v>
      </c>
      <c r="D108" s="16">
        <v>2003</v>
      </c>
      <c r="E108" s="16">
        <v>2003</v>
      </c>
      <c r="F108" s="16">
        <v>3</v>
      </c>
      <c r="G108" s="16" t="s">
        <v>12</v>
      </c>
      <c r="H108" s="16" t="s">
        <v>35</v>
      </c>
      <c r="I108" s="16" t="s">
        <v>63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30">
        <v>140.30999755859375</v>
      </c>
      <c r="AC108" s="5">
        <f t="shared" si="10"/>
        <v>0</v>
      </c>
      <c r="AD108" s="30">
        <f t="shared" si="11"/>
        <v>140.30999755859375</v>
      </c>
      <c r="AE108" s="30">
        <f t="shared" si="12"/>
        <v>59.244122785886688</v>
      </c>
    </row>
    <row r="109" spans="1:31" ht="60" x14ac:dyDescent="0.25">
      <c r="A109" s="5">
        <v>17</v>
      </c>
      <c r="B109" s="16" t="s">
        <v>61</v>
      </c>
      <c r="C109" s="16">
        <v>2007</v>
      </c>
      <c r="D109" s="16">
        <v>2007</v>
      </c>
      <c r="E109" s="16">
        <v>2007</v>
      </c>
      <c r="F109" s="16" t="s">
        <v>62</v>
      </c>
      <c r="G109" s="16" t="s">
        <v>12</v>
      </c>
      <c r="H109" s="16" t="s">
        <v>35</v>
      </c>
      <c r="I109" s="16" t="s">
        <v>63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30">
        <v>145.02999877929687</v>
      </c>
      <c r="AC109" s="5">
        <f t="shared" si="10"/>
        <v>0</v>
      </c>
      <c r="AD109" s="30">
        <f t="shared" si="11"/>
        <v>145.02999877929687</v>
      </c>
      <c r="AE109" s="30">
        <f t="shared" si="12"/>
        <v>64.601064322610029</v>
      </c>
    </row>
    <row r="110" spans="1:31" ht="30" x14ac:dyDescent="0.25">
      <c r="A110" s="5">
        <v>18</v>
      </c>
      <c r="B110" s="16" t="s">
        <v>166</v>
      </c>
      <c r="C110" s="16">
        <v>1986</v>
      </c>
      <c r="D110" s="16">
        <v>1986</v>
      </c>
      <c r="E110" s="16">
        <v>1986</v>
      </c>
      <c r="F110" s="16" t="s">
        <v>18</v>
      </c>
      <c r="G110" s="16" t="s">
        <v>12</v>
      </c>
      <c r="H110" s="16" t="s">
        <v>38</v>
      </c>
      <c r="I110" s="16" t="s">
        <v>39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2</v>
      </c>
      <c r="X110" s="5">
        <v>0</v>
      </c>
      <c r="Y110" s="5">
        <v>0</v>
      </c>
      <c r="Z110" s="5">
        <v>0</v>
      </c>
      <c r="AA110" s="5">
        <v>0</v>
      </c>
      <c r="AB110" s="30">
        <v>146.19999694824219</v>
      </c>
      <c r="AC110" s="5">
        <f t="shared" si="10"/>
        <v>2</v>
      </c>
      <c r="AD110" s="30">
        <f t="shared" si="11"/>
        <v>148.19999694824219</v>
      </c>
      <c r="AE110" s="30">
        <f t="shared" si="12"/>
        <v>68.198837727429293</v>
      </c>
    </row>
    <row r="111" spans="1:31" ht="30" x14ac:dyDescent="0.25">
      <c r="A111" s="5">
        <v>19</v>
      </c>
      <c r="B111" s="16" t="s">
        <v>291</v>
      </c>
      <c r="C111" s="16">
        <v>2006</v>
      </c>
      <c r="D111" s="16">
        <v>2006</v>
      </c>
      <c r="E111" s="16">
        <v>2006</v>
      </c>
      <c r="F111" s="16" t="s">
        <v>62</v>
      </c>
      <c r="G111" s="16" t="s">
        <v>12</v>
      </c>
      <c r="H111" s="16" t="s">
        <v>84</v>
      </c>
      <c r="I111" s="16" t="s">
        <v>173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2</v>
      </c>
      <c r="Y111" s="5">
        <v>0</v>
      </c>
      <c r="Z111" s="5">
        <v>0</v>
      </c>
      <c r="AA111" s="5">
        <v>0</v>
      </c>
      <c r="AB111" s="30">
        <v>152.85000610351562</v>
      </c>
      <c r="AC111" s="5">
        <f t="shared" si="10"/>
        <v>4</v>
      </c>
      <c r="AD111" s="30">
        <f t="shared" si="11"/>
        <v>156.85000610351562</v>
      </c>
      <c r="AE111" s="30">
        <f t="shared" si="12"/>
        <v>78.01612191237254</v>
      </c>
    </row>
    <row r="112" spans="1:31" x14ac:dyDescent="0.25">
      <c r="A112" s="5">
        <v>20</v>
      </c>
      <c r="B112" s="16" t="s">
        <v>113</v>
      </c>
      <c r="C112" s="16">
        <v>1951</v>
      </c>
      <c r="D112" s="16">
        <v>1951</v>
      </c>
      <c r="E112" s="16">
        <v>1951</v>
      </c>
      <c r="F112" s="16" t="s">
        <v>55</v>
      </c>
      <c r="G112" s="16" t="s">
        <v>12</v>
      </c>
      <c r="H112" s="16" t="s">
        <v>114</v>
      </c>
      <c r="I112" s="16"/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2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30">
        <v>171.60000610351562</v>
      </c>
      <c r="AC112" s="5">
        <f t="shared" si="10"/>
        <v>2</v>
      </c>
      <c r="AD112" s="30">
        <f t="shared" si="11"/>
        <v>173.60000610351562</v>
      </c>
      <c r="AE112" s="30">
        <f t="shared" si="12"/>
        <v>97.02644977977711</v>
      </c>
    </row>
    <row r="113" spans="1:31" ht="45" x14ac:dyDescent="0.25">
      <c r="A113" s="5">
        <v>21</v>
      </c>
      <c r="B113" s="16" t="s">
        <v>161</v>
      </c>
      <c r="C113" s="16">
        <v>2005</v>
      </c>
      <c r="D113" s="16">
        <v>2005</v>
      </c>
      <c r="E113" s="16">
        <v>2005</v>
      </c>
      <c r="F113" s="16" t="s">
        <v>18</v>
      </c>
      <c r="G113" s="16" t="s">
        <v>12</v>
      </c>
      <c r="H113" s="16" t="s">
        <v>84</v>
      </c>
      <c r="I113" s="16" t="s">
        <v>162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50</v>
      </c>
      <c r="AA113" s="5">
        <v>0</v>
      </c>
      <c r="AB113" s="30">
        <v>132.6300048828125</v>
      </c>
      <c r="AC113" s="5">
        <f t="shared" si="10"/>
        <v>52</v>
      </c>
      <c r="AD113" s="30">
        <f t="shared" si="11"/>
        <v>184.6300048828125</v>
      </c>
      <c r="AE113" s="30">
        <f t="shared" si="12"/>
        <v>109.54489116315058</v>
      </c>
    </row>
    <row r="114" spans="1:31" ht="45" x14ac:dyDescent="0.25">
      <c r="A114" s="5">
        <v>22</v>
      </c>
      <c r="B114" s="16" t="s">
        <v>164</v>
      </c>
      <c r="C114" s="16">
        <v>2006</v>
      </c>
      <c r="D114" s="16">
        <v>2006</v>
      </c>
      <c r="E114" s="16">
        <v>2006</v>
      </c>
      <c r="F114" s="16" t="s">
        <v>18</v>
      </c>
      <c r="G114" s="16" t="s">
        <v>12</v>
      </c>
      <c r="H114" s="16" t="s">
        <v>84</v>
      </c>
      <c r="I114" s="16" t="s">
        <v>162</v>
      </c>
      <c r="J114" s="5">
        <v>0</v>
      </c>
      <c r="K114" s="5">
        <v>2</v>
      </c>
      <c r="L114" s="5">
        <v>0</v>
      </c>
      <c r="M114" s="5">
        <v>0</v>
      </c>
      <c r="N114" s="5">
        <v>0</v>
      </c>
      <c r="O114" s="5">
        <v>0</v>
      </c>
      <c r="P114" s="5">
        <v>2</v>
      </c>
      <c r="Q114" s="5">
        <v>0</v>
      </c>
      <c r="R114" s="5">
        <v>2</v>
      </c>
      <c r="S114" s="5">
        <v>0</v>
      </c>
      <c r="T114" s="5">
        <v>50</v>
      </c>
      <c r="U114" s="5">
        <v>2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5">
        <v>2</v>
      </c>
      <c r="AB114" s="30">
        <v>152.02000427246094</v>
      </c>
      <c r="AC114" s="5">
        <f t="shared" si="10"/>
        <v>62</v>
      </c>
      <c r="AD114" s="30">
        <f t="shared" si="11"/>
        <v>214.02000427246094</v>
      </c>
      <c r="AE114" s="30">
        <f t="shared" si="12"/>
        <v>142.90092247180951</v>
      </c>
    </row>
    <row r="115" spans="1:31" ht="30" x14ac:dyDescent="0.25">
      <c r="A115" s="5">
        <v>23</v>
      </c>
      <c r="B115" s="16" t="s">
        <v>262</v>
      </c>
      <c r="C115" s="16">
        <v>2010</v>
      </c>
      <c r="D115" s="16">
        <v>2010</v>
      </c>
      <c r="E115" s="16">
        <v>2010</v>
      </c>
      <c r="F115" s="16" t="s">
        <v>18</v>
      </c>
      <c r="G115" s="16" t="s">
        <v>67</v>
      </c>
      <c r="H115" s="16" t="s">
        <v>263</v>
      </c>
      <c r="I115" s="16" t="s">
        <v>264</v>
      </c>
      <c r="J115" s="5">
        <v>2</v>
      </c>
      <c r="K115" s="5">
        <v>2</v>
      </c>
      <c r="L115" s="5">
        <v>0</v>
      </c>
      <c r="M115" s="5">
        <v>0</v>
      </c>
      <c r="N115" s="5">
        <v>0</v>
      </c>
      <c r="O115" s="5">
        <v>2</v>
      </c>
      <c r="P115" s="5">
        <v>2</v>
      </c>
      <c r="Q115" s="5">
        <v>50</v>
      </c>
      <c r="R115" s="5">
        <v>0</v>
      </c>
      <c r="S115" s="5">
        <v>2</v>
      </c>
      <c r="T115" s="5">
        <v>50</v>
      </c>
      <c r="U115" s="5">
        <v>50</v>
      </c>
      <c r="V115" s="5">
        <v>0</v>
      </c>
      <c r="W115" s="5">
        <v>50</v>
      </c>
      <c r="X115" s="5">
        <v>2</v>
      </c>
      <c r="Y115" s="5">
        <v>50</v>
      </c>
      <c r="Z115" s="5">
        <v>0</v>
      </c>
      <c r="AA115" s="5">
        <v>2</v>
      </c>
      <c r="AB115" s="30">
        <v>166.96000671386719</v>
      </c>
      <c r="AC115" s="5">
        <f t="shared" si="10"/>
        <v>264</v>
      </c>
      <c r="AD115" s="30">
        <f t="shared" si="11"/>
        <v>430.96000671386719</v>
      </c>
      <c r="AE115" s="30">
        <f t="shared" si="12"/>
        <v>389.11588211161137</v>
      </c>
    </row>
    <row r="116" spans="1:31" ht="30" x14ac:dyDescent="0.25">
      <c r="A116" s="5">
        <v>24</v>
      </c>
      <c r="B116" s="16" t="s">
        <v>304</v>
      </c>
      <c r="C116" s="16">
        <v>2008</v>
      </c>
      <c r="D116" s="16">
        <v>2008</v>
      </c>
      <c r="E116" s="16">
        <v>2008</v>
      </c>
      <c r="F116" s="16" t="s">
        <v>18</v>
      </c>
      <c r="G116" s="16" t="s">
        <v>12</v>
      </c>
      <c r="H116" s="16"/>
      <c r="I116" s="16" t="s">
        <v>173</v>
      </c>
      <c r="J116" s="5">
        <v>0</v>
      </c>
      <c r="K116" s="5">
        <v>50</v>
      </c>
      <c r="L116" s="5">
        <v>2</v>
      </c>
      <c r="M116" s="5">
        <v>2</v>
      </c>
      <c r="N116" s="5">
        <v>50</v>
      </c>
      <c r="O116" s="5">
        <v>2</v>
      </c>
      <c r="P116" s="5">
        <v>50</v>
      </c>
      <c r="Q116" s="5">
        <v>50</v>
      </c>
      <c r="R116" s="5">
        <v>50</v>
      </c>
      <c r="S116" s="5">
        <v>50</v>
      </c>
      <c r="T116" s="5">
        <v>50</v>
      </c>
      <c r="U116" s="5">
        <v>0</v>
      </c>
      <c r="V116" s="5">
        <v>50</v>
      </c>
      <c r="W116" s="5">
        <v>50</v>
      </c>
      <c r="X116" s="5">
        <v>50</v>
      </c>
      <c r="Y116" s="5">
        <v>50</v>
      </c>
      <c r="Z116" s="5">
        <v>2</v>
      </c>
      <c r="AA116" s="5">
        <v>50</v>
      </c>
      <c r="AB116" s="30">
        <v>122.55999755859375</v>
      </c>
      <c r="AC116" s="5">
        <f t="shared" si="10"/>
        <v>608</v>
      </c>
      <c r="AD116" s="30">
        <f t="shared" si="11"/>
        <v>730.55999755859375</v>
      </c>
      <c r="AE116" s="30">
        <f t="shared" si="12"/>
        <v>729.14537793427758</v>
      </c>
    </row>
    <row r="117" spans="1:31" ht="30" x14ac:dyDescent="0.25">
      <c r="A117" s="5"/>
      <c r="B117" s="16" t="s">
        <v>122</v>
      </c>
      <c r="C117" s="16">
        <v>1994</v>
      </c>
      <c r="D117" s="16">
        <v>1994</v>
      </c>
      <c r="E117" s="16">
        <v>1994</v>
      </c>
      <c r="F117" s="16" t="s">
        <v>18</v>
      </c>
      <c r="G117" s="16" t="s">
        <v>12</v>
      </c>
      <c r="H117" s="16" t="s">
        <v>73</v>
      </c>
      <c r="I117" s="16" t="s">
        <v>20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30"/>
      <c r="AC117" s="5">
        <f t="shared" si="10"/>
        <v>0</v>
      </c>
      <c r="AD117" s="30" t="s">
        <v>644</v>
      </c>
      <c r="AE117" s="30" t="str">
        <f t="shared" si="12"/>
        <v/>
      </c>
    </row>
    <row r="118" spans="1:31" ht="75" x14ac:dyDescent="0.25">
      <c r="A118" s="5"/>
      <c r="B118" s="16" t="s">
        <v>234</v>
      </c>
      <c r="C118" s="16">
        <v>2005</v>
      </c>
      <c r="D118" s="16">
        <v>2005</v>
      </c>
      <c r="E118" s="16">
        <v>2005</v>
      </c>
      <c r="F118" s="16">
        <v>2</v>
      </c>
      <c r="G118" s="16" t="s">
        <v>12</v>
      </c>
      <c r="H118" s="16" t="s">
        <v>231</v>
      </c>
      <c r="I118" s="16" t="s">
        <v>235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30"/>
      <c r="AC118" s="5">
        <f t="shared" si="10"/>
        <v>0</v>
      </c>
      <c r="AD118" s="30" t="s">
        <v>644</v>
      </c>
      <c r="AE118" s="30" t="str">
        <f t="shared" si="12"/>
        <v/>
      </c>
    </row>
    <row r="119" spans="1:31" ht="75" x14ac:dyDescent="0.25">
      <c r="A119" s="5"/>
      <c r="B119" s="16" t="s">
        <v>17</v>
      </c>
      <c r="C119" s="16">
        <v>1997</v>
      </c>
      <c r="D119" s="16">
        <v>1997</v>
      </c>
      <c r="E119" s="16">
        <v>1997</v>
      </c>
      <c r="F119" s="16" t="s">
        <v>18</v>
      </c>
      <c r="G119" s="16" t="s">
        <v>12</v>
      </c>
      <c r="H119" s="16" t="s">
        <v>19</v>
      </c>
      <c r="I119" s="16" t="s">
        <v>20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30"/>
      <c r="AC119" s="5">
        <f t="shared" si="10"/>
        <v>0</v>
      </c>
      <c r="AD119" s="30" t="s">
        <v>644</v>
      </c>
      <c r="AE119" s="30" t="str">
        <f t="shared" si="12"/>
        <v/>
      </c>
    </row>
    <row r="120" spans="1:31" ht="30" x14ac:dyDescent="0.25">
      <c r="A120" s="5"/>
      <c r="B120" s="16" t="s">
        <v>157</v>
      </c>
      <c r="C120" s="16">
        <v>1998</v>
      </c>
      <c r="D120" s="16">
        <v>1998</v>
      </c>
      <c r="E120" s="16">
        <v>1998</v>
      </c>
      <c r="F120" s="16" t="s">
        <v>18</v>
      </c>
      <c r="G120" s="16" t="s">
        <v>12</v>
      </c>
      <c r="H120" s="16" t="s">
        <v>52</v>
      </c>
      <c r="I120" s="16" t="s">
        <v>44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30"/>
      <c r="AC120" s="5">
        <f t="shared" si="10"/>
        <v>0</v>
      </c>
      <c r="AD120" s="30" t="s">
        <v>644</v>
      </c>
      <c r="AE120" s="30" t="str">
        <f t="shared" si="12"/>
        <v/>
      </c>
    </row>
    <row r="121" spans="1:31" ht="30" x14ac:dyDescent="0.25">
      <c r="A121" s="5"/>
      <c r="B121" s="16" t="s">
        <v>51</v>
      </c>
      <c r="C121" s="16">
        <v>1998</v>
      </c>
      <c r="D121" s="16">
        <v>1998</v>
      </c>
      <c r="E121" s="16">
        <v>1998</v>
      </c>
      <c r="F121" s="16" t="s">
        <v>18</v>
      </c>
      <c r="G121" s="16" t="s">
        <v>12</v>
      </c>
      <c r="H121" s="16" t="s">
        <v>52</v>
      </c>
      <c r="I121" s="16" t="s">
        <v>44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30"/>
      <c r="AC121" s="5">
        <f t="shared" si="10"/>
        <v>0</v>
      </c>
      <c r="AD121" s="30" t="s">
        <v>644</v>
      </c>
      <c r="AE121" s="30" t="str">
        <f t="shared" si="12"/>
        <v/>
      </c>
    </row>
    <row r="122" spans="1:31" ht="30" x14ac:dyDescent="0.25">
      <c r="A122" s="5"/>
      <c r="B122" s="16" t="s">
        <v>212</v>
      </c>
      <c r="C122" s="16">
        <v>2007</v>
      </c>
      <c r="D122" s="16">
        <v>2007</v>
      </c>
      <c r="E122" s="16">
        <v>2007</v>
      </c>
      <c r="F122" s="16" t="s">
        <v>673</v>
      </c>
      <c r="G122" s="16" t="s">
        <v>147</v>
      </c>
      <c r="H122" s="16" t="s">
        <v>214</v>
      </c>
      <c r="I122" s="16" t="s">
        <v>215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30"/>
      <c r="AC122" s="5">
        <f t="shared" si="10"/>
        <v>0</v>
      </c>
      <c r="AD122" s="30" t="s">
        <v>644</v>
      </c>
      <c r="AE122" s="30" t="str">
        <f t="shared" si="12"/>
        <v/>
      </c>
    </row>
    <row r="124" spans="1:31" ht="18.75" x14ac:dyDescent="0.25">
      <c r="A124" s="20" t="s">
        <v>674</v>
      </c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31" x14ac:dyDescent="0.25">
      <c r="A125" s="25" t="s">
        <v>637</v>
      </c>
      <c r="B125" s="25" t="s">
        <v>1</v>
      </c>
      <c r="C125" s="25" t="s">
        <v>2</v>
      </c>
      <c r="D125" s="25" t="s">
        <v>334</v>
      </c>
      <c r="E125" s="25" t="s">
        <v>335</v>
      </c>
      <c r="F125" s="25" t="s">
        <v>3</v>
      </c>
      <c r="G125" s="25" t="s">
        <v>4</v>
      </c>
      <c r="H125" s="25" t="s">
        <v>5</v>
      </c>
      <c r="I125" s="25" t="s">
        <v>6</v>
      </c>
      <c r="J125" s="25">
        <v>1</v>
      </c>
      <c r="K125" s="25">
        <v>2</v>
      </c>
      <c r="L125" s="25">
        <v>3</v>
      </c>
      <c r="M125" s="25">
        <v>4</v>
      </c>
      <c r="N125" s="25">
        <v>5</v>
      </c>
      <c r="O125" s="25">
        <v>6</v>
      </c>
      <c r="P125" s="25">
        <v>7</v>
      </c>
      <c r="Q125" s="25">
        <v>8</v>
      </c>
      <c r="R125" s="25">
        <v>9</v>
      </c>
      <c r="S125" s="25">
        <v>10</v>
      </c>
      <c r="T125" s="25">
        <v>11</v>
      </c>
      <c r="U125" s="25">
        <v>12</v>
      </c>
      <c r="V125" s="25">
        <v>13</v>
      </c>
      <c r="W125" s="25">
        <v>14</v>
      </c>
      <c r="X125" s="25">
        <v>15</v>
      </c>
      <c r="Y125" s="25">
        <v>16</v>
      </c>
      <c r="Z125" s="25">
        <v>17</v>
      </c>
      <c r="AA125" s="25">
        <v>18</v>
      </c>
      <c r="AB125" s="25" t="s">
        <v>639</v>
      </c>
      <c r="AC125" s="25" t="s">
        <v>640</v>
      </c>
      <c r="AD125" s="25" t="s">
        <v>641</v>
      </c>
      <c r="AE125" s="25" t="s">
        <v>642</v>
      </c>
    </row>
    <row r="126" spans="1:3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ht="45" x14ac:dyDescent="0.25">
      <c r="A127" s="27">
        <v>1</v>
      </c>
      <c r="B127" s="28" t="s">
        <v>317</v>
      </c>
      <c r="C127" s="28">
        <v>1996</v>
      </c>
      <c r="D127" s="28">
        <v>1996</v>
      </c>
      <c r="E127" s="28">
        <v>1996</v>
      </c>
      <c r="F127" s="28" t="s">
        <v>42</v>
      </c>
      <c r="G127" s="28" t="s">
        <v>67</v>
      </c>
      <c r="H127" s="28" t="s">
        <v>203</v>
      </c>
      <c r="I127" s="28" t="s">
        <v>204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9">
        <v>83.779998779296875</v>
      </c>
      <c r="AC127" s="27">
        <f t="shared" ref="AC127:AC157" si="13">SUM(J127:AA127)</f>
        <v>0</v>
      </c>
      <c r="AD127" s="29">
        <f t="shared" ref="AD127:AD157" si="14">AB127+AC127</f>
        <v>83.779998779296875</v>
      </c>
      <c r="AE127" s="29">
        <f t="shared" ref="AE127:AE157" si="15">IF( AND(ISNUMBER(AD$127),ISNUMBER(AD127)),(AD127-AD$127)/AD$127*100,"")</f>
        <v>0</v>
      </c>
    </row>
    <row r="128" spans="1:31" ht="45" x14ac:dyDescent="0.25">
      <c r="A128" s="5">
        <v>2</v>
      </c>
      <c r="B128" s="16" t="s">
        <v>202</v>
      </c>
      <c r="C128" s="16">
        <v>1996</v>
      </c>
      <c r="D128" s="16">
        <v>1996</v>
      </c>
      <c r="E128" s="16">
        <v>1996</v>
      </c>
      <c r="F128" s="16" t="s">
        <v>42</v>
      </c>
      <c r="G128" s="16" t="s">
        <v>67</v>
      </c>
      <c r="H128" s="16" t="s">
        <v>203</v>
      </c>
      <c r="I128" s="16" t="s">
        <v>204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30">
        <v>86.089996337890625</v>
      </c>
      <c r="AC128" s="5">
        <f t="shared" si="13"/>
        <v>0</v>
      </c>
      <c r="AD128" s="30">
        <f t="shared" si="14"/>
        <v>86.089996337890625</v>
      </c>
      <c r="AE128" s="30">
        <f t="shared" si="15"/>
        <v>2.7572184199704002</v>
      </c>
    </row>
    <row r="129" spans="1:31" ht="75" x14ac:dyDescent="0.25">
      <c r="A129" s="5">
        <v>3</v>
      </c>
      <c r="B129" s="16" t="s">
        <v>179</v>
      </c>
      <c r="C129" s="16">
        <v>2000</v>
      </c>
      <c r="D129" s="16">
        <v>2000</v>
      </c>
      <c r="E129" s="16">
        <v>2000</v>
      </c>
      <c r="F129" s="16" t="s">
        <v>55</v>
      </c>
      <c r="G129" s="16" t="s">
        <v>180</v>
      </c>
      <c r="H129" s="16" t="s">
        <v>181</v>
      </c>
      <c r="I129" s="16" t="s">
        <v>182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30">
        <v>87.489997863769531</v>
      </c>
      <c r="AC129" s="5">
        <f t="shared" si="13"/>
        <v>0</v>
      </c>
      <c r="AD129" s="30">
        <f t="shared" si="14"/>
        <v>87.489997863769531</v>
      </c>
      <c r="AE129" s="30">
        <f t="shared" si="15"/>
        <v>4.4282634740136153</v>
      </c>
    </row>
    <row r="130" spans="1:31" ht="60" x14ac:dyDescent="0.25">
      <c r="A130" s="5">
        <v>4</v>
      </c>
      <c r="B130" s="16" t="s">
        <v>266</v>
      </c>
      <c r="C130" s="16">
        <v>1998</v>
      </c>
      <c r="D130" s="16">
        <v>1998</v>
      </c>
      <c r="E130" s="16">
        <v>1998</v>
      </c>
      <c r="F130" s="16" t="s">
        <v>55</v>
      </c>
      <c r="G130" s="16" t="s">
        <v>97</v>
      </c>
      <c r="H130" s="16" t="s">
        <v>98</v>
      </c>
      <c r="I130" s="16" t="s">
        <v>99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30">
        <v>88.639999389648438</v>
      </c>
      <c r="AC130" s="5">
        <f t="shared" si="13"/>
        <v>0</v>
      </c>
      <c r="AD130" s="30">
        <f t="shared" si="14"/>
        <v>88.639999389648438</v>
      </c>
      <c r="AE130" s="30">
        <f t="shared" si="15"/>
        <v>5.8009079507799317</v>
      </c>
    </row>
    <row r="131" spans="1:31" x14ac:dyDescent="0.25">
      <c r="A131" s="5">
        <v>5</v>
      </c>
      <c r="B131" s="16" t="s">
        <v>93</v>
      </c>
      <c r="C131" s="16">
        <v>1995</v>
      </c>
      <c r="D131" s="16">
        <v>1995</v>
      </c>
      <c r="E131" s="16">
        <v>1995</v>
      </c>
      <c r="F131" s="16" t="s">
        <v>42</v>
      </c>
      <c r="G131" s="16" t="s">
        <v>12</v>
      </c>
      <c r="H131" s="16" t="s">
        <v>84</v>
      </c>
      <c r="I131" s="16" t="s">
        <v>94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30">
        <v>90.589996337890625</v>
      </c>
      <c r="AC131" s="5">
        <f t="shared" si="13"/>
        <v>0</v>
      </c>
      <c r="AD131" s="30">
        <f t="shared" si="14"/>
        <v>90.589996337890625</v>
      </c>
      <c r="AE131" s="30">
        <f t="shared" si="15"/>
        <v>8.1284288109545653</v>
      </c>
    </row>
    <row r="132" spans="1:31" ht="30" x14ac:dyDescent="0.25">
      <c r="A132" s="5">
        <v>6</v>
      </c>
      <c r="B132" s="16" t="s">
        <v>128</v>
      </c>
      <c r="C132" s="16">
        <v>2000</v>
      </c>
      <c r="D132" s="16">
        <v>2000</v>
      </c>
      <c r="E132" s="16">
        <v>2000</v>
      </c>
      <c r="F132" s="16" t="s">
        <v>55</v>
      </c>
      <c r="G132" s="16" t="s">
        <v>12</v>
      </c>
      <c r="H132" s="16" t="s">
        <v>84</v>
      </c>
      <c r="I132" s="16" t="s">
        <v>129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30">
        <v>92.879997253417969</v>
      </c>
      <c r="AC132" s="5">
        <f t="shared" si="13"/>
        <v>0</v>
      </c>
      <c r="AD132" s="30">
        <f t="shared" si="14"/>
        <v>92.879997253417969</v>
      </c>
      <c r="AE132" s="30">
        <f t="shared" si="15"/>
        <v>10.861779191586503</v>
      </c>
    </row>
    <row r="133" spans="1:31" ht="90" x14ac:dyDescent="0.25">
      <c r="A133" s="5">
        <v>7</v>
      </c>
      <c r="B133" s="16" t="s">
        <v>277</v>
      </c>
      <c r="C133" s="16">
        <v>2003</v>
      </c>
      <c r="D133" s="16">
        <v>2003</v>
      </c>
      <c r="E133" s="16">
        <v>2003</v>
      </c>
      <c r="F133" s="16" t="s">
        <v>55</v>
      </c>
      <c r="G133" s="16" t="s">
        <v>67</v>
      </c>
      <c r="H133" s="16" t="s">
        <v>278</v>
      </c>
      <c r="I133" s="16" t="s">
        <v>279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30">
        <v>94.879997253417969</v>
      </c>
      <c r="AC133" s="5">
        <f t="shared" si="13"/>
        <v>0</v>
      </c>
      <c r="AD133" s="30">
        <f t="shared" si="14"/>
        <v>94.879997253417969</v>
      </c>
      <c r="AE133" s="30">
        <f t="shared" si="15"/>
        <v>13.248983809801688</v>
      </c>
    </row>
    <row r="134" spans="1:31" ht="90" x14ac:dyDescent="0.25">
      <c r="A134" s="5">
        <v>8</v>
      </c>
      <c r="B134" s="16" t="s">
        <v>314</v>
      </c>
      <c r="C134" s="16">
        <v>2003</v>
      </c>
      <c r="D134" s="16">
        <v>2003</v>
      </c>
      <c r="E134" s="16">
        <v>2003</v>
      </c>
      <c r="F134" s="16" t="s">
        <v>55</v>
      </c>
      <c r="G134" s="16" t="s">
        <v>97</v>
      </c>
      <c r="H134" s="16" t="s">
        <v>307</v>
      </c>
      <c r="I134" s="16" t="s">
        <v>315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30">
        <v>95.660003662109375</v>
      </c>
      <c r="AC134" s="5">
        <f t="shared" si="13"/>
        <v>0</v>
      </c>
      <c r="AD134" s="30">
        <f t="shared" si="14"/>
        <v>95.660003662109375</v>
      </c>
      <c r="AE134" s="30">
        <f t="shared" si="15"/>
        <v>14.180001260334468</v>
      </c>
    </row>
    <row r="135" spans="1:31" ht="60" x14ac:dyDescent="0.25">
      <c r="A135" s="5">
        <v>9</v>
      </c>
      <c r="B135" s="16" t="s">
        <v>299</v>
      </c>
      <c r="C135" s="16">
        <v>2002</v>
      </c>
      <c r="D135" s="16">
        <v>2002</v>
      </c>
      <c r="E135" s="16">
        <v>2002</v>
      </c>
      <c r="F135" s="16">
        <v>1</v>
      </c>
      <c r="G135" s="16" t="s">
        <v>76</v>
      </c>
      <c r="H135" s="16" t="s">
        <v>77</v>
      </c>
      <c r="I135" s="16" t="s">
        <v>78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30">
        <v>98.519996643066406</v>
      </c>
      <c r="AC135" s="5">
        <f t="shared" si="13"/>
        <v>0</v>
      </c>
      <c r="AD135" s="30">
        <f t="shared" si="14"/>
        <v>98.519996643066406</v>
      </c>
      <c r="AE135" s="30">
        <f t="shared" si="15"/>
        <v>17.593695486436285</v>
      </c>
    </row>
    <row r="136" spans="1:31" ht="60" x14ac:dyDescent="0.25">
      <c r="A136" s="5">
        <v>10</v>
      </c>
      <c r="B136" s="16" t="s">
        <v>96</v>
      </c>
      <c r="C136" s="16">
        <v>1998</v>
      </c>
      <c r="D136" s="16">
        <v>1998</v>
      </c>
      <c r="E136" s="16">
        <v>1998</v>
      </c>
      <c r="F136" s="16" t="s">
        <v>55</v>
      </c>
      <c r="G136" s="16" t="s">
        <v>97</v>
      </c>
      <c r="H136" s="16" t="s">
        <v>98</v>
      </c>
      <c r="I136" s="16" t="s">
        <v>99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30">
        <v>103.90000152587891</v>
      </c>
      <c r="AC136" s="5">
        <f t="shared" si="13"/>
        <v>0</v>
      </c>
      <c r="AD136" s="30">
        <f t="shared" si="14"/>
        <v>103.90000152587891</v>
      </c>
      <c r="AE136" s="30">
        <f t="shared" si="15"/>
        <v>24.01528173757141</v>
      </c>
    </row>
    <row r="137" spans="1:31" ht="60" x14ac:dyDescent="0.25">
      <c r="A137" s="5">
        <v>11</v>
      </c>
      <c r="B137" s="16" t="s">
        <v>206</v>
      </c>
      <c r="C137" s="16">
        <v>2003</v>
      </c>
      <c r="D137" s="16">
        <v>2003</v>
      </c>
      <c r="E137" s="16">
        <v>2003</v>
      </c>
      <c r="F137" s="16">
        <v>1</v>
      </c>
      <c r="G137" s="16" t="s">
        <v>67</v>
      </c>
      <c r="H137" s="16" t="s">
        <v>68</v>
      </c>
      <c r="I137" s="16" t="s">
        <v>69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30">
        <v>104.98000335693359</v>
      </c>
      <c r="AC137" s="5">
        <f t="shared" si="13"/>
        <v>0</v>
      </c>
      <c r="AD137" s="30">
        <f t="shared" si="14"/>
        <v>104.98000335693359</v>
      </c>
      <c r="AE137" s="30">
        <f t="shared" si="15"/>
        <v>25.304374416958712</v>
      </c>
    </row>
    <row r="138" spans="1:31" ht="60" x14ac:dyDescent="0.25">
      <c r="A138" s="5">
        <v>12</v>
      </c>
      <c r="B138" s="16" t="s">
        <v>75</v>
      </c>
      <c r="C138" s="16">
        <v>2003</v>
      </c>
      <c r="D138" s="16">
        <v>2003</v>
      </c>
      <c r="E138" s="16">
        <v>2003</v>
      </c>
      <c r="F138" s="16">
        <v>1</v>
      </c>
      <c r="G138" s="16" t="s">
        <v>76</v>
      </c>
      <c r="H138" s="16" t="s">
        <v>77</v>
      </c>
      <c r="I138" s="16" t="s">
        <v>78</v>
      </c>
      <c r="J138" s="5">
        <v>0</v>
      </c>
      <c r="K138" s="5">
        <v>0</v>
      </c>
      <c r="L138" s="5">
        <v>0</v>
      </c>
      <c r="M138" s="5">
        <v>2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30">
        <v>104.12000274658203</v>
      </c>
      <c r="AC138" s="5">
        <f t="shared" si="13"/>
        <v>2</v>
      </c>
      <c r="AD138" s="30">
        <f t="shared" si="14"/>
        <v>106.12000274658203</v>
      </c>
      <c r="AE138" s="30">
        <f t="shared" si="15"/>
        <v>26.66508032082433</v>
      </c>
    </row>
    <row r="139" spans="1:31" x14ac:dyDescent="0.25">
      <c r="A139" s="5">
        <v>13</v>
      </c>
      <c r="B139" s="16" t="s">
        <v>227</v>
      </c>
      <c r="C139" s="16">
        <v>2004</v>
      </c>
      <c r="D139" s="16">
        <v>2004</v>
      </c>
      <c r="E139" s="16">
        <v>2004</v>
      </c>
      <c r="F139" s="16">
        <v>1</v>
      </c>
      <c r="G139" s="16" t="s">
        <v>12</v>
      </c>
      <c r="H139" s="16" t="s">
        <v>84</v>
      </c>
      <c r="I139" s="16" t="s">
        <v>228</v>
      </c>
      <c r="J139" s="5">
        <v>0</v>
      </c>
      <c r="K139" s="5">
        <v>2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2</v>
      </c>
      <c r="AB139" s="30">
        <v>103.87999725341797</v>
      </c>
      <c r="AC139" s="5">
        <f t="shared" si="13"/>
        <v>4</v>
      </c>
      <c r="AD139" s="30">
        <f t="shared" si="14"/>
        <v>107.87999725341797</v>
      </c>
      <c r="AE139" s="30">
        <f t="shared" si="15"/>
        <v>28.765813828200383</v>
      </c>
    </row>
    <row r="140" spans="1:31" ht="60" x14ac:dyDescent="0.25">
      <c r="A140" s="5">
        <v>14</v>
      </c>
      <c r="B140" s="16" t="s">
        <v>65</v>
      </c>
      <c r="C140" s="16">
        <v>2004</v>
      </c>
      <c r="D140" s="16">
        <v>2004</v>
      </c>
      <c r="E140" s="16">
        <v>2004</v>
      </c>
      <c r="F140" s="16">
        <v>1</v>
      </c>
      <c r="G140" s="16" t="s">
        <v>67</v>
      </c>
      <c r="H140" s="16" t="s">
        <v>68</v>
      </c>
      <c r="I140" s="16" t="s">
        <v>69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30">
        <v>109.15000152587891</v>
      </c>
      <c r="AC140" s="5">
        <f t="shared" si="13"/>
        <v>0</v>
      </c>
      <c r="AD140" s="30">
        <f t="shared" si="14"/>
        <v>109.15000152587891</v>
      </c>
      <c r="AE140" s="30">
        <f t="shared" si="15"/>
        <v>30.281693860386266</v>
      </c>
    </row>
    <row r="141" spans="1:31" ht="60" x14ac:dyDescent="0.25">
      <c r="A141" s="5">
        <v>15</v>
      </c>
      <c r="B141" s="16" t="s">
        <v>310</v>
      </c>
      <c r="C141" s="16">
        <v>2004</v>
      </c>
      <c r="D141" s="16">
        <v>2004</v>
      </c>
      <c r="E141" s="16">
        <v>2004</v>
      </c>
      <c r="F141" s="16">
        <v>2</v>
      </c>
      <c r="G141" s="16" t="s">
        <v>12</v>
      </c>
      <c r="H141" s="16" t="s">
        <v>35</v>
      </c>
      <c r="I141" s="16" t="s">
        <v>63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30">
        <v>109.91999816894531</v>
      </c>
      <c r="AC141" s="5">
        <f t="shared" si="13"/>
        <v>0</v>
      </c>
      <c r="AD141" s="30">
        <f t="shared" si="14"/>
        <v>109.91999816894531</v>
      </c>
      <c r="AE141" s="30">
        <f t="shared" si="15"/>
        <v>31.200763631555422</v>
      </c>
    </row>
    <row r="142" spans="1:31" ht="30" x14ac:dyDescent="0.25">
      <c r="A142" s="5">
        <v>16</v>
      </c>
      <c r="B142" s="16" t="s">
        <v>103</v>
      </c>
      <c r="C142" s="16">
        <v>1988</v>
      </c>
      <c r="D142" s="16">
        <v>1988</v>
      </c>
      <c r="E142" s="16">
        <v>1988</v>
      </c>
      <c r="F142" s="16">
        <v>2</v>
      </c>
      <c r="G142" s="16" t="s">
        <v>12</v>
      </c>
      <c r="H142" s="16" t="s">
        <v>104</v>
      </c>
      <c r="I142" s="16" t="s">
        <v>105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2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2</v>
      </c>
      <c r="X142" s="5">
        <v>0</v>
      </c>
      <c r="Y142" s="5">
        <v>0</v>
      </c>
      <c r="Z142" s="5">
        <v>0</v>
      </c>
      <c r="AA142" s="5">
        <v>0</v>
      </c>
      <c r="AB142" s="30">
        <v>108.33999633789063</v>
      </c>
      <c r="AC142" s="5">
        <f t="shared" si="13"/>
        <v>4</v>
      </c>
      <c r="AD142" s="30">
        <f t="shared" si="14"/>
        <v>112.33999633789062</v>
      </c>
      <c r="AE142" s="30">
        <f t="shared" si="15"/>
        <v>34.089279034044694</v>
      </c>
    </row>
    <row r="143" spans="1:31" ht="30" x14ac:dyDescent="0.25">
      <c r="A143" s="5">
        <v>17</v>
      </c>
      <c r="B143" s="16" t="s">
        <v>107</v>
      </c>
      <c r="C143" s="16">
        <v>1988</v>
      </c>
      <c r="D143" s="16">
        <v>1988</v>
      </c>
      <c r="E143" s="16">
        <v>1988</v>
      </c>
      <c r="F143" s="16" t="s">
        <v>42</v>
      </c>
      <c r="G143" s="16" t="s">
        <v>67</v>
      </c>
      <c r="H143" s="16" t="s">
        <v>108</v>
      </c>
      <c r="I143" s="16" t="s">
        <v>44</v>
      </c>
      <c r="J143" s="5">
        <v>0</v>
      </c>
      <c r="K143" s="5">
        <v>0</v>
      </c>
      <c r="L143" s="5">
        <v>0</v>
      </c>
      <c r="M143" s="5">
        <v>2</v>
      </c>
      <c r="N143" s="5">
        <v>0</v>
      </c>
      <c r="O143" s="5">
        <v>2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2</v>
      </c>
      <c r="AA143" s="5">
        <v>0</v>
      </c>
      <c r="AB143" s="30">
        <v>110.45999908447266</v>
      </c>
      <c r="AC143" s="5">
        <f t="shared" si="13"/>
        <v>6</v>
      </c>
      <c r="AD143" s="30">
        <f t="shared" si="14"/>
        <v>116.45999908447266</v>
      </c>
      <c r="AE143" s="30">
        <f t="shared" si="15"/>
        <v>39.006923825894631</v>
      </c>
    </row>
    <row r="144" spans="1:31" x14ac:dyDescent="0.25">
      <c r="A144" s="5">
        <v>18</v>
      </c>
      <c r="B144" s="16" t="s">
        <v>184</v>
      </c>
      <c r="C144" s="16">
        <v>1960</v>
      </c>
      <c r="D144" s="16">
        <v>1960</v>
      </c>
      <c r="E144" s="16">
        <v>1960</v>
      </c>
      <c r="F144" s="16" t="s">
        <v>55</v>
      </c>
      <c r="G144" s="16" t="s">
        <v>12</v>
      </c>
      <c r="H144" s="16" t="s">
        <v>137</v>
      </c>
      <c r="I144" s="16"/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30">
        <v>119.41999816894531</v>
      </c>
      <c r="AC144" s="5">
        <f t="shared" si="13"/>
        <v>0</v>
      </c>
      <c r="AD144" s="30">
        <f t="shared" si="14"/>
        <v>119.41999816894531</v>
      </c>
      <c r="AE144" s="30">
        <f t="shared" si="15"/>
        <v>42.539985568077547</v>
      </c>
    </row>
    <row r="145" spans="1:31" ht="30" x14ac:dyDescent="0.25">
      <c r="A145" s="5">
        <v>19</v>
      </c>
      <c r="B145" s="16" t="s">
        <v>116</v>
      </c>
      <c r="C145" s="16">
        <v>2003</v>
      </c>
      <c r="D145" s="16">
        <v>2003</v>
      </c>
      <c r="E145" s="16">
        <v>2003</v>
      </c>
      <c r="F145" s="16">
        <v>1</v>
      </c>
      <c r="G145" s="16" t="s">
        <v>67</v>
      </c>
      <c r="H145" s="16" t="s">
        <v>117</v>
      </c>
      <c r="I145" s="16" t="s">
        <v>118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30">
        <v>126.23999786376953</v>
      </c>
      <c r="AC145" s="5">
        <f t="shared" si="13"/>
        <v>0</v>
      </c>
      <c r="AD145" s="30">
        <f t="shared" si="14"/>
        <v>126.23999786376953</v>
      </c>
      <c r="AE145" s="30">
        <f t="shared" si="15"/>
        <v>50.680352951932804</v>
      </c>
    </row>
    <row r="146" spans="1:31" x14ac:dyDescent="0.25">
      <c r="A146" s="5">
        <v>20</v>
      </c>
      <c r="B146" s="16" t="s">
        <v>312</v>
      </c>
      <c r="C146" s="16">
        <v>2004</v>
      </c>
      <c r="D146" s="16">
        <v>2004</v>
      </c>
      <c r="E146" s="16">
        <v>2004</v>
      </c>
      <c r="F146" s="16">
        <v>1</v>
      </c>
      <c r="G146" s="16" t="s">
        <v>12</v>
      </c>
      <c r="H146" s="16" t="s">
        <v>84</v>
      </c>
      <c r="I146" s="16" t="s">
        <v>228</v>
      </c>
      <c r="J146" s="5">
        <v>2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30">
        <v>130.08999633789062</v>
      </c>
      <c r="AC146" s="5">
        <f t="shared" si="13"/>
        <v>4</v>
      </c>
      <c r="AD146" s="30">
        <f t="shared" si="14"/>
        <v>134.08999633789062</v>
      </c>
      <c r="AE146" s="30">
        <f t="shared" si="15"/>
        <v>60.05012925713482</v>
      </c>
    </row>
    <row r="147" spans="1:31" ht="60" x14ac:dyDescent="0.25">
      <c r="A147" s="5">
        <v>21</v>
      </c>
      <c r="B147" s="16" t="s">
        <v>189</v>
      </c>
      <c r="C147" s="16">
        <v>2003</v>
      </c>
      <c r="D147" s="16">
        <v>2003</v>
      </c>
      <c r="E147" s="16">
        <v>2003</v>
      </c>
      <c r="F147" s="16">
        <v>2</v>
      </c>
      <c r="G147" s="16" t="s">
        <v>12</v>
      </c>
      <c r="H147" s="16" t="s">
        <v>35</v>
      </c>
      <c r="I147" s="16" t="s">
        <v>63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2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2</v>
      </c>
      <c r="AA147" s="5">
        <v>0</v>
      </c>
      <c r="AB147" s="30">
        <v>136.24000549316406</v>
      </c>
      <c r="AC147" s="5">
        <f t="shared" si="13"/>
        <v>4</v>
      </c>
      <c r="AD147" s="30">
        <f t="shared" si="14"/>
        <v>140.24000549316406</v>
      </c>
      <c r="AE147" s="30">
        <f t="shared" si="15"/>
        <v>67.390794385902026</v>
      </c>
    </row>
    <row r="148" spans="1:31" ht="60" x14ac:dyDescent="0.25">
      <c r="A148" s="5">
        <v>22</v>
      </c>
      <c r="B148" s="16" t="s">
        <v>131</v>
      </c>
      <c r="C148" s="16">
        <v>2007</v>
      </c>
      <c r="D148" s="16">
        <v>2007</v>
      </c>
      <c r="E148" s="16">
        <v>2007</v>
      </c>
      <c r="F148" s="16" t="s">
        <v>62</v>
      </c>
      <c r="G148" s="16" t="s">
        <v>12</v>
      </c>
      <c r="H148" s="16" t="s">
        <v>35</v>
      </c>
      <c r="I148" s="16" t="s">
        <v>132</v>
      </c>
      <c r="J148" s="5">
        <v>0</v>
      </c>
      <c r="K148" s="5">
        <v>0</v>
      </c>
      <c r="L148" s="5">
        <v>2</v>
      </c>
      <c r="M148" s="5">
        <v>2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2</v>
      </c>
      <c r="AA148" s="5">
        <v>0</v>
      </c>
      <c r="AB148" s="30">
        <v>167.88999938964844</v>
      </c>
      <c r="AC148" s="5">
        <f t="shared" si="13"/>
        <v>6</v>
      </c>
      <c r="AD148" s="30">
        <f t="shared" si="14"/>
        <v>173.88999938964844</v>
      </c>
      <c r="AE148" s="30">
        <f t="shared" si="15"/>
        <v>107.55550480220215</v>
      </c>
    </row>
    <row r="149" spans="1:31" ht="60" x14ac:dyDescent="0.25">
      <c r="A149" s="5">
        <v>23</v>
      </c>
      <c r="B149" s="16" t="s">
        <v>295</v>
      </c>
      <c r="C149" s="16">
        <v>2002</v>
      </c>
      <c r="D149" s="16">
        <v>2002</v>
      </c>
      <c r="E149" s="16">
        <v>2002</v>
      </c>
      <c r="F149" s="16" t="s">
        <v>34</v>
      </c>
      <c r="G149" s="16" t="s">
        <v>12</v>
      </c>
      <c r="H149" s="16" t="s">
        <v>35</v>
      </c>
      <c r="I149" s="16" t="s">
        <v>63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2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2</v>
      </c>
      <c r="AA149" s="5">
        <v>0</v>
      </c>
      <c r="AB149" s="30">
        <v>177.58999633789062</v>
      </c>
      <c r="AC149" s="5">
        <f t="shared" si="13"/>
        <v>4</v>
      </c>
      <c r="AD149" s="30">
        <f t="shared" si="14"/>
        <v>181.58999633789062</v>
      </c>
      <c r="AE149" s="30">
        <f t="shared" si="15"/>
        <v>116.74623893974545</v>
      </c>
    </row>
    <row r="150" spans="1:31" ht="90" x14ac:dyDescent="0.25">
      <c r="A150" s="5">
        <v>24</v>
      </c>
      <c r="B150" s="16" t="s">
        <v>306</v>
      </c>
      <c r="C150" s="16">
        <v>2002</v>
      </c>
      <c r="D150" s="16">
        <v>2002</v>
      </c>
      <c r="E150" s="16">
        <v>2002</v>
      </c>
      <c r="F150" s="16" t="s">
        <v>55</v>
      </c>
      <c r="G150" s="16" t="s">
        <v>97</v>
      </c>
      <c r="H150" s="16" t="s">
        <v>307</v>
      </c>
      <c r="I150" s="16" t="s">
        <v>308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2</v>
      </c>
      <c r="R150" s="5">
        <v>0</v>
      </c>
      <c r="S150" s="5">
        <v>0</v>
      </c>
      <c r="T150" s="5">
        <v>0</v>
      </c>
      <c r="U150" s="5">
        <v>50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30">
        <v>148.74000549316406</v>
      </c>
      <c r="AC150" s="5">
        <f t="shared" si="13"/>
        <v>52</v>
      </c>
      <c r="AD150" s="30">
        <f t="shared" si="14"/>
        <v>200.74000549316406</v>
      </c>
      <c r="AE150" s="30">
        <f t="shared" si="15"/>
        <v>139.60373408691135</v>
      </c>
    </row>
    <row r="151" spans="1:31" ht="60" x14ac:dyDescent="0.25">
      <c r="A151" s="5">
        <v>25</v>
      </c>
      <c r="B151" s="16" t="s">
        <v>83</v>
      </c>
      <c r="C151" s="16">
        <v>2005</v>
      </c>
      <c r="D151" s="16">
        <v>2005</v>
      </c>
      <c r="E151" s="16">
        <v>2005</v>
      </c>
      <c r="F151" s="16" t="s">
        <v>18</v>
      </c>
      <c r="G151" s="16" t="s">
        <v>12</v>
      </c>
      <c r="H151" s="16" t="s">
        <v>84</v>
      </c>
      <c r="I151" s="16" t="s">
        <v>85</v>
      </c>
      <c r="J151" s="5">
        <v>2</v>
      </c>
      <c r="K151" s="5">
        <v>0</v>
      </c>
      <c r="L151" s="5">
        <v>0</v>
      </c>
      <c r="M151" s="5">
        <v>0</v>
      </c>
      <c r="N151" s="5">
        <v>0</v>
      </c>
      <c r="O151" s="5">
        <v>2</v>
      </c>
      <c r="P151" s="5">
        <v>2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50</v>
      </c>
      <c r="AA151" s="5">
        <v>0</v>
      </c>
      <c r="AB151" s="30">
        <v>179.27000427246094</v>
      </c>
      <c r="AC151" s="5">
        <f t="shared" si="13"/>
        <v>56</v>
      </c>
      <c r="AD151" s="30">
        <f t="shared" si="14"/>
        <v>235.27000427246094</v>
      </c>
      <c r="AE151" s="30">
        <f t="shared" si="15"/>
        <v>180.81882036336242</v>
      </c>
    </row>
    <row r="152" spans="1:31" ht="60" x14ac:dyDescent="0.25">
      <c r="A152" s="5">
        <v>26</v>
      </c>
      <c r="B152" s="16" t="s">
        <v>155</v>
      </c>
      <c r="C152" s="16">
        <v>2007</v>
      </c>
      <c r="D152" s="16">
        <v>2007</v>
      </c>
      <c r="E152" s="16">
        <v>2007</v>
      </c>
      <c r="F152" s="16" t="s">
        <v>62</v>
      </c>
      <c r="G152" s="16" t="s">
        <v>12</v>
      </c>
      <c r="H152" s="16" t="s">
        <v>35</v>
      </c>
      <c r="I152" s="16" t="s">
        <v>63</v>
      </c>
      <c r="J152" s="5">
        <v>0</v>
      </c>
      <c r="K152" s="5">
        <v>0</v>
      </c>
      <c r="L152" s="5">
        <v>0</v>
      </c>
      <c r="M152" s="5">
        <v>2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2</v>
      </c>
      <c r="T152" s="5">
        <v>50</v>
      </c>
      <c r="U152" s="5">
        <v>50</v>
      </c>
      <c r="V152" s="5">
        <v>2</v>
      </c>
      <c r="W152" s="5">
        <v>2</v>
      </c>
      <c r="X152" s="5">
        <v>50</v>
      </c>
      <c r="Y152" s="5">
        <v>0</v>
      </c>
      <c r="Z152" s="5">
        <v>2</v>
      </c>
      <c r="AA152" s="5">
        <v>0</v>
      </c>
      <c r="AB152" s="30">
        <v>184.44999694824219</v>
      </c>
      <c r="AC152" s="5">
        <f t="shared" si="13"/>
        <v>160</v>
      </c>
      <c r="AD152" s="30">
        <f t="shared" si="14"/>
        <v>344.44999694824219</v>
      </c>
      <c r="AE152" s="30">
        <f t="shared" si="15"/>
        <v>311.13631172952495</v>
      </c>
    </row>
    <row r="153" spans="1:31" ht="60" x14ac:dyDescent="0.25">
      <c r="A153" s="5">
        <v>27</v>
      </c>
      <c r="B153" s="16" t="s">
        <v>283</v>
      </c>
      <c r="C153" s="16">
        <v>2007</v>
      </c>
      <c r="D153" s="16">
        <v>2007</v>
      </c>
      <c r="E153" s="16">
        <v>2007</v>
      </c>
      <c r="F153" s="16" t="s">
        <v>62</v>
      </c>
      <c r="G153" s="16" t="s">
        <v>12</v>
      </c>
      <c r="H153" s="16" t="s">
        <v>35</v>
      </c>
      <c r="I153" s="16" t="s">
        <v>63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50</v>
      </c>
      <c r="Q153" s="5">
        <v>2</v>
      </c>
      <c r="R153" s="5">
        <v>0</v>
      </c>
      <c r="S153" s="5">
        <v>0</v>
      </c>
      <c r="T153" s="5">
        <v>2</v>
      </c>
      <c r="U153" s="5">
        <v>50</v>
      </c>
      <c r="V153" s="5">
        <v>0</v>
      </c>
      <c r="W153" s="5">
        <v>50</v>
      </c>
      <c r="X153" s="5">
        <v>0</v>
      </c>
      <c r="Y153" s="5">
        <v>0</v>
      </c>
      <c r="Z153" s="5">
        <v>0</v>
      </c>
      <c r="AA153" s="5">
        <v>0</v>
      </c>
      <c r="AB153" s="30">
        <v>253.78999328613281</v>
      </c>
      <c r="AC153" s="5">
        <f t="shared" si="13"/>
        <v>154</v>
      </c>
      <c r="AD153" s="30">
        <f t="shared" si="14"/>
        <v>407.78999328613281</v>
      </c>
      <c r="AE153" s="30">
        <f t="shared" si="15"/>
        <v>386.7390776172976</v>
      </c>
    </row>
    <row r="154" spans="1:31" ht="30" x14ac:dyDescent="0.25">
      <c r="A154" s="5"/>
      <c r="B154" s="16" t="s">
        <v>71</v>
      </c>
      <c r="C154" s="16">
        <v>1998</v>
      </c>
      <c r="D154" s="16">
        <v>1998</v>
      </c>
      <c r="E154" s="16">
        <v>1998</v>
      </c>
      <c r="F154" s="16">
        <v>3</v>
      </c>
      <c r="G154" s="16" t="s">
        <v>12</v>
      </c>
      <c r="H154" s="16" t="s">
        <v>73</v>
      </c>
      <c r="I154" s="16" t="s">
        <v>20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30"/>
      <c r="AC154" s="5">
        <f t="shared" si="13"/>
        <v>0</v>
      </c>
      <c r="AD154" s="30" t="s">
        <v>644</v>
      </c>
      <c r="AE154" s="30" t="str">
        <f t="shared" si="15"/>
        <v/>
      </c>
    </row>
    <row r="155" spans="1:31" ht="75" x14ac:dyDescent="0.25">
      <c r="A155" s="5"/>
      <c r="B155" s="16" t="s">
        <v>245</v>
      </c>
      <c r="C155" s="16">
        <v>2000</v>
      </c>
      <c r="D155" s="16">
        <v>2000</v>
      </c>
      <c r="E155" s="16">
        <v>2000</v>
      </c>
      <c r="F155" s="16" t="s">
        <v>55</v>
      </c>
      <c r="G155" s="16" t="s">
        <v>180</v>
      </c>
      <c r="H155" s="16" t="s">
        <v>181</v>
      </c>
      <c r="I155" s="16" t="s">
        <v>246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30"/>
      <c r="AC155" s="5">
        <f t="shared" si="13"/>
        <v>0</v>
      </c>
      <c r="AD155" s="30" t="s">
        <v>644</v>
      </c>
      <c r="AE155" s="30" t="str">
        <f t="shared" si="15"/>
        <v/>
      </c>
    </row>
    <row r="156" spans="1:31" x14ac:dyDescent="0.25">
      <c r="A156" s="5"/>
      <c r="B156" s="16" t="s">
        <v>48</v>
      </c>
      <c r="C156" s="16">
        <v>1984</v>
      </c>
      <c r="D156" s="16">
        <v>1984</v>
      </c>
      <c r="E156" s="16">
        <v>1984</v>
      </c>
      <c r="F156" s="16" t="s">
        <v>42</v>
      </c>
      <c r="G156" s="16" t="s">
        <v>12</v>
      </c>
      <c r="H156" s="16" t="s">
        <v>49</v>
      </c>
      <c r="I156" s="1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30"/>
      <c r="AC156" s="5">
        <f t="shared" si="13"/>
        <v>0</v>
      </c>
      <c r="AD156" s="30" t="s">
        <v>644</v>
      </c>
      <c r="AE156" s="30" t="str">
        <f t="shared" si="15"/>
        <v/>
      </c>
    </row>
    <row r="157" spans="1:31" ht="45" x14ac:dyDescent="0.25">
      <c r="A157" s="5"/>
      <c r="B157" s="16" t="s">
        <v>220</v>
      </c>
      <c r="C157" s="16">
        <v>1990</v>
      </c>
      <c r="D157" s="16">
        <v>1990</v>
      </c>
      <c r="E157" s="16">
        <v>1990</v>
      </c>
      <c r="F157" s="16" t="s">
        <v>18</v>
      </c>
      <c r="G157" s="16" t="s">
        <v>12</v>
      </c>
      <c r="H157" s="16" t="s">
        <v>38</v>
      </c>
      <c r="I157" s="16" t="s">
        <v>111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30"/>
      <c r="AC157" s="5">
        <f t="shared" si="13"/>
        <v>0</v>
      </c>
      <c r="AD157" s="30" t="s">
        <v>644</v>
      </c>
      <c r="AE157" s="30" t="str">
        <f t="shared" si="15"/>
        <v/>
      </c>
    </row>
    <row r="159" spans="1:31" ht="18.75" x14ac:dyDescent="0.25">
      <c r="A159" s="20" t="s">
        <v>675</v>
      </c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31" x14ac:dyDescent="0.25">
      <c r="A160" s="25" t="s">
        <v>637</v>
      </c>
      <c r="B160" s="25" t="s">
        <v>1</v>
      </c>
      <c r="C160" s="25" t="s">
        <v>2</v>
      </c>
      <c r="D160" s="25" t="s">
        <v>334</v>
      </c>
      <c r="E160" s="25" t="s">
        <v>335</v>
      </c>
      <c r="F160" s="25" t="s">
        <v>3</v>
      </c>
      <c r="G160" s="25" t="s">
        <v>4</v>
      </c>
      <c r="H160" s="25" t="s">
        <v>5</v>
      </c>
      <c r="I160" s="25" t="s">
        <v>6</v>
      </c>
      <c r="J160" s="25">
        <v>1</v>
      </c>
      <c r="K160" s="25">
        <v>2</v>
      </c>
      <c r="L160" s="25">
        <v>3</v>
      </c>
      <c r="M160" s="25">
        <v>4</v>
      </c>
      <c r="N160" s="25">
        <v>5</v>
      </c>
      <c r="O160" s="25">
        <v>6</v>
      </c>
      <c r="P160" s="25">
        <v>7</v>
      </c>
      <c r="Q160" s="25">
        <v>8</v>
      </c>
      <c r="R160" s="25">
        <v>9</v>
      </c>
      <c r="S160" s="25">
        <v>10</v>
      </c>
      <c r="T160" s="25">
        <v>11</v>
      </c>
      <c r="U160" s="25">
        <v>12</v>
      </c>
      <c r="V160" s="25">
        <v>13</v>
      </c>
      <c r="W160" s="25">
        <v>14</v>
      </c>
      <c r="X160" s="25">
        <v>15</v>
      </c>
      <c r="Y160" s="25">
        <v>16</v>
      </c>
      <c r="Z160" s="25">
        <v>17</v>
      </c>
      <c r="AA160" s="25">
        <v>18</v>
      </c>
      <c r="AB160" s="25" t="s">
        <v>639</v>
      </c>
      <c r="AC160" s="25" t="s">
        <v>640</v>
      </c>
      <c r="AD160" s="25" t="s">
        <v>641</v>
      </c>
      <c r="AE160" s="25" t="s">
        <v>642</v>
      </c>
    </row>
    <row r="161" spans="1:3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  <row r="162" spans="1:31" ht="45" x14ac:dyDescent="0.25">
      <c r="A162" s="27">
        <v>1</v>
      </c>
      <c r="B162" s="28" t="s">
        <v>186</v>
      </c>
      <c r="C162" s="28">
        <v>1999</v>
      </c>
      <c r="D162" s="28">
        <v>1999</v>
      </c>
      <c r="E162" s="28">
        <v>1999</v>
      </c>
      <c r="F162" s="28" t="s">
        <v>42</v>
      </c>
      <c r="G162" s="28" t="s">
        <v>12</v>
      </c>
      <c r="H162" s="28" t="s">
        <v>176</v>
      </c>
      <c r="I162" s="28" t="s">
        <v>187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9">
        <v>97.010002136230469</v>
      </c>
      <c r="AC162" s="27">
        <f t="shared" ref="AC162:AC178" si="16">SUM(J162:AA162)</f>
        <v>0</v>
      </c>
      <c r="AD162" s="29">
        <f t="shared" ref="AD162:AD178" si="17">AB162+AC162</f>
        <v>97.010002136230469</v>
      </c>
      <c r="AE162" s="29">
        <f t="shared" ref="AE162:AE178" si="18">IF( AND(ISNUMBER(AD$162),ISNUMBER(AD162)),(AD162-AD$162)/AD$162*100,"")</f>
        <v>0</v>
      </c>
    </row>
    <row r="163" spans="1:31" ht="45" x14ac:dyDescent="0.25">
      <c r="A163" s="5">
        <v>2</v>
      </c>
      <c r="B163" s="16" t="s">
        <v>175</v>
      </c>
      <c r="C163" s="16">
        <v>1997</v>
      </c>
      <c r="D163" s="16">
        <v>1997</v>
      </c>
      <c r="E163" s="16">
        <v>1997</v>
      </c>
      <c r="F163" s="16" t="s">
        <v>42</v>
      </c>
      <c r="G163" s="16" t="s">
        <v>12</v>
      </c>
      <c r="H163" s="16" t="s">
        <v>176</v>
      </c>
      <c r="I163" s="16" t="s">
        <v>177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30">
        <v>100.33000183105469</v>
      </c>
      <c r="AC163" s="5">
        <f t="shared" si="16"/>
        <v>0</v>
      </c>
      <c r="AD163" s="30">
        <f t="shared" si="17"/>
        <v>100.33000183105469</v>
      </c>
      <c r="AE163" s="30">
        <f t="shared" si="18"/>
        <v>3.4223272051493892</v>
      </c>
    </row>
    <row r="164" spans="1:31" ht="90" x14ac:dyDescent="0.25">
      <c r="A164" s="5">
        <v>3</v>
      </c>
      <c r="B164" s="16" t="s">
        <v>281</v>
      </c>
      <c r="C164" s="16">
        <v>2001</v>
      </c>
      <c r="D164" s="16">
        <v>2001</v>
      </c>
      <c r="E164" s="16">
        <v>2001</v>
      </c>
      <c r="F164" s="16" t="s">
        <v>55</v>
      </c>
      <c r="G164" s="16" t="s">
        <v>67</v>
      </c>
      <c r="H164" s="16" t="s">
        <v>278</v>
      </c>
      <c r="I164" s="16" t="s">
        <v>279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30">
        <v>103.86000061035156</v>
      </c>
      <c r="AC164" s="5">
        <f t="shared" si="16"/>
        <v>0</v>
      </c>
      <c r="AD164" s="30">
        <f t="shared" si="17"/>
        <v>103.86000061035156</v>
      </c>
      <c r="AE164" s="30">
        <f t="shared" si="18"/>
        <v>7.0611259903918864</v>
      </c>
    </row>
    <row r="165" spans="1:31" ht="60" x14ac:dyDescent="0.25">
      <c r="A165" s="5">
        <v>4</v>
      </c>
      <c r="B165" s="16" t="s">
        <v>222</v>
      </c>
      <c r="C165" s="16">
        <v>2003</v>
      </c>
      <c r="D165" s="16">
        <v>2003</v>
      </c>
      <c r="E165" s="16">
        <v>2003</v>
      </c>
      <c r="F165" s="16" t="s">
        <v>55</v>
      </c>
      <c r="G165" s="16" t="s">
        <v>97</v>
      </c>
      <c r="H165" s="16" t="s">
        <v>98</v>
      </c>
      <c r="I165" s="16" t="s">
        <v>223</v>
      </c>
      <c r="J165" s="5">
        <v>0</v>
      </c>
      <c r="K165" s="5">
        <v>0</v>
      </c>
      <c r="L165" s="5">
        <v>0</v>
      </c>
      <c r="M165" s="5">
        <v>2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30">
        <v>106.43000030517578</v>
      </c>
      <c r="AC165" s="5">
        <f t="shared" si="16"/>
        <v>2</v>
      </c>
      <c r="AD165" s="30">
        <f t="shared" si="17"/>
        <v>108.43000030517578</v>
      </c>
      <c r="AE165" s="30">
        <f t="shared" si="18"/>
        <v>11.771980123150898</v>
      </c>
    </row>
    <row r="166" spans="1:31" ht="30" x14ac:dyDescent="0.25">
      <c r="A166" s="5">
        <v>5</v>
      </c>
      <c r="B166" s="16" t="s">
        <v>172</v>
      </c>
      <c r="C166" s="16">
        <v>1997</v>
      </c>
      <c r="D166" s="16">
        <v>1997</v>
      </c>
      <c r="E166" s="16">
        <v>1997</v>
      </c>
      <c r="F166" s="16">
        <v>1</v>
      </c>
      <c r="G166" s="16" t="s">
        <v>12</v>
      </c>
      <c r="H166" s="16" t="s">
        <v>84</v>
      </c>
      <c r="I166" s="16" t="s">
        <v>173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2</v>
      </c>
      <c r="P166" s="5">
        <v>2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30">
        <v>116.51000213623047</v>
      </c>
      <c r="AC166" s="5">
        <f t="shared" si="16"/>
        <v>4</v>
      </c>
      <c r="AD166" s="30">
        <f t="shared" si="17"/>
        <v>120.51000213623047</v>
      </c>
      <c r="AE166" s="30">
        <f t="shared" si="18"/>
        <v>24.224306239060912</v>
      </c>
    </row>
    <row r="167" spans="1:31" ht="45" x14ac:dyDescent="0.25">
      <c r="A167" s="5">
        <v>6</v>
      </c>
      <c r="B167" s="16" t="s">
        <v>124</v>
      </c>
      <c r="C167" s="16">
        <v>1997</v>
      </c>
      <c r="D167" s="16">
        <v>1997</v>
      </c>
      <c r="E167" s="16">
        <v>1997</v>
      </c>
      <c r="F167" s="16" t="s">
        <v>55</v>
      </c>
      <c r="G167" s="16" t="s">
        <v>12</v>
      </c>
      <c r="H167" s="16" t="s">
        <v>35</v>
      </c>
      <c r="I167" s="16" t="s">
        <v>59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30">
        <v>125.95999908447266</v>
      </c>
      <c r="AC167" s="5">
        <f t="shared" si="16"/>
        <v>0</v>
      </c>
      <c r="AD167" s="30">
        <f t="shared" si="17"/>
        <v>125.95999908447266</v>
      </c>
      <c r="AE167" s="30">
        <f t="shared" si="18"/>
        <v>29.842280497621172</v>
      </c>
    </row>
    <row r="168" spans="1:31" ht="30" x14ac:dyDescent="0.25">
      <c r="A168" s="5">
        <v>7</v>
      </c>
      <c r="B168" s="16" t="s">
        <v>146</v>
      </c>
      <c r="C168" s="16">
        <v>2002</v>
      </c>
      <c r="D168" s="16">
        <v>2002</v>
      </c>
      <c r="E168" s="16">
        <v>2002</v>
      </c>
      <c r="F168" s="16" t="s">
        <v>55</v>
      </c>
      <c r="G168" s="16" t="s">
        <v>147</v>
      </c>
      <c r="H168" s="16" t="s">
        <v>148</v>
      </c>
      <c r="I168" s="16" t="s">
        <v>149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2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30">
        <v>127.44000244140625</v>
      </c>
      <c r="AC168" s="5">
        <f t="shared" si="16"/>
        <v>2</v>
      </c>
      <c r="AD168" s="30">
        <f t="shared" si="17"/>
        <v>129.44000244140625</v>
      </c>
      <c r="AE168" s="30">
        <f t="shared" si="18"/>
        <v>33.42954292448583</v>
      </c>
    </row>
    <row r="169" spans="1:31" ht="60" x14ac:dyDescent="0.25">
      <c r="A169" s="5">
        <v>8</v>
      </c>
      <c r="B169" s="16" t="s">
        <v>101</v>
      </c>
      <c r="C169" s="16">
        <v>2003</v>
      </c>
      <c r="D169" s="16">
        <v>2003</v>
      </c>
      <c r="E169" s="16">
        <v>2003</v>
      </c>
      <c r="F169" s="16">
        <v>3</v>
      </c>
      <c r="G169" s="16" t="s">
        <v>12</v>
      </c>
      <c r="H169" s="16" t="s">
        <v>35</v>
      </c>
      <c r="I169" s="16" t="s">
        <v>63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30">
        <v>162.25999450683594</v>
      </c>
      <c r="AC169" s="5">
        <f t="shared" si="16"/>
        <v>0</v>
      </c>
      <c r="AD169" s="30">
        <f t="shared" si="17"/>
        <v>162.25999450683594</v>
      </c>
      <c r="AE169" s="30">
        <f t="shared" si="18"/>
        <v>67.261097756678083</v>
      </c>
    </row>
    <row r="170" spans="1:31" ht="60" x14ac:dyDescent="0.25">
      <c r="A170" s="5">
        <v>9</v>
      </c>
      <c r="B170" s="16" t="s">
        <v>87</v>
      </c>
      <c r="C170" s="16">
        <v>2003</v>
      </c>
      <c r="D170" s="16">
        <v>2003</v>
      </c>
      <c r="E170" s="16">
        <v>2003</v>
      </c>
      <c r="F170" s="16" t="s">
        <v>55</v>
      </c>
      <c r="G170" s="16" t="s">
        <v>67</v>
      </c>
      <c r="H170" s="16" t="s">
        <v>68</v>
      </c>
      <c r="I170" s="16" t="s">
        <v>69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50</v>
      </c>
      <c r="Z170" s="5">
        <v>0</v>
      </c>
      <c r="AA170" s="5">
        <v>0</v>
      </c>
      <c r="AB170" s="30">
        <v>115.04000091552734</v>
      </c>
      <c r="AC170" s="5">
        <f t="shared" si="16"/>
        <v>50</v>
      </c>
      <c r="AD170" s="30">
        <f t="shared" si="17"/>
        <v>165.04000091552734</v>
      </c>
      <c r="AE170" s="30">
        <f t="shared" si="18"/>
        <v>70.126788249899036</v>
      </c>
    </row>
    <row r="171" spans="1:31" ht="60" x14ac:dyDescent="0.25">
      <c r="A171" s="5">
        <v>10</v>
      </c>
      <c r="B171" s="16" t="s">
        <v>61</v>
      </c>
      <c r="C171" s="16">
        <v>2007</v>
      </c>
      <c r="D171" s="16">
        <v>2007</v>
      </c>
      <c r="E171" s="16">
        <v>2007</v>
      </c>
      <c r="F171" s="16" t="s">
        <v>62</v>
      </c>
      <c r="G171" s="16" t="s">
        <v>12</v>
      </c>
      <c r="H171" s="16" t="s">
        <v>35</v>
      </c>
      <c r="I171" s="16" t="s">
        <v>63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2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30">
        <v>198.97000122070312</v>
      </c>
      <c r="AC171" s="5">
        <f t="shared" si="16"/>
        <v>2</v>
      </c>
      <c r="AD171" s="30">
        <f t="shared" si="17"/>
        <v>200.97000122070312</v>
      </c>
      <c r="AE171" s="30">
        <f t="shared" si="18"/>
        <v>107.16420657169181</v>
      </c>
    </row>
    <row r="172" spans="1:31" ht="45" x14ac:dyDescent="0.25">
      <c r="A172" s="5">
        <v>11</v>
      </c>
      <c r="B172" s="16" t="s">
        <v>161</v>
      </c>
      <c r="C172" s="16">
        <v>2005</v>
      </c>
      <c r="D172" s="16">
        <v>2005</v>
      </c>
      <c r="E172" s="16">
        <v>2005</v>
      </c>
      <c r="F172" s="16" t="s">
        <v>18</v>
      </c>
      <c r="G172" s="16" t="s">
        <v>12</v>
      </c>
      <c r="H172" s="16" t="s">
        <v>84</v>
      </c>
      <c r="I172" s="16" t="s">
        <v>162</v>
      </c>
      <c r="J172" s="5">
        <v>0</v>
      </c>
      <c r="K172" s="5">
        <v>2</v>
      </c>
      <c r="L172" s="5">
        <v>0</v>
      </c>
      <c r="M172" s="5">
        <v>0</v>
      </c>
      <c r="N172" s="5">
        <v>2</v>
      </c>
      <c r="O172" s="5">
        <v>0</v>
      </c>
      <c r="P172" s="5">
        <v>0</v>
      </c>
      <c r="Q172" s="5">
        <v>0</v>
      </c>
      <c r="R172" s="5">
        <v>0</v>
      </c>
      <c r="S172" s="5">
        <v>2</v>
      </c>
      <c r="T172" s="5">
        <v>2</v>
      </c>
      <c r="U172" s="5">
        <v>2</v>
      </c>
      <c r="V172" s="5">
        <v>0</v>
      </c>
      <c r="W172" s="5">
        <v>0</v>
      </c>
      <c r="X172" s="5">
        <v>2</v>
      </c>
      <c r="Y172" s="5">
        <v>50</v>
      </c>
      <c r="Z172" s="5">
        <v>2</v>
      </c>
      <c r="AA172" s="5">
        <v>0</v>
      </c>
      <c r="AB172" s="30">
        <v>209.14999389648437</v>
      </c>
      <c r="AC172" s="5">
        <f t="shared" si="16"/>
        <v>64</v>
      </c>
      <c r="AD172" s="30">
        <f t="shared" si="17"/>
        <v>273.14999389648437</v>
      </c>
      <c r="AE172" s="30">
        <f t="shared" si="18"/>
        <v>181.56889792961942</v>
      </c>
    </row>
    <row r="173" spans="1:31" ht="45" x14ac:dyDescent="0.25">
      <c r="A173" s="5">
        <v>12</v>
      </c>
      <c r="B173" s="16" t="s">
        <v>164</v>
      </c>
      <c r="C173" s="16">
        <v>2006</v>
      </c>
      <c r="D173" s="16">
        <v>2006</v>
      </c>
      <c r="E173" s="16">
        <v>2006</v>
      </c>
      <c r="F173" s="16" t="s">
        <v>18</v>
      </c>
      <c r="G173" s="16" t="s">
        <v>12</v>
      </c>
      <c r="H173" s="16" t="s">
        <v>84</v>
      </c>
      <c r="I173" s="16" t="s">
        <v>162</v>
      </c>
      <c r="J173" s="5">
        <v>0</v>
      </c>
      <c r="K173" s="5">
        <v>2</v>
      </c>
      <c r="L173" s="5">
        <v>0</v>
      </c>
      <c r="M173" s="5">
        <v>0</v>
      </c>
      <c r="N173" s="5">
        <v>2</v>
      </c>
      <c r="O173" s="5">
        <v>2</v>
      </c>
      <c r="P173" s="5">
        <v>2</v>
      </c>
      <c r="Q173" s="5">
        <v>2</v>
      </c>
      <c r="R173" s="5">
        <v>0</v>
      </c>
      <c r="S173" s="5">
        <v>0</v>
      </c>
      <c r="T173" s="5">
        <v>50</v>
      </c>
      <c r="U173" s="5">
        <v>50</v>
      </c>
      <c r="V173" s="5">
        <v>0</v>
      </c>
      <c r="W173" s="5">
        <v>0</v>
      </c>
      <c r="X173" s="5">
        <v>0</v>
      </c>
      <c r="Y173" s="5">
        <v>50</v>
      </c>
      <c r="Z173" s="5">
        <v>2</v>
      </c>
      <c r="AA173" s="5">
        <v>0</v>
      </c>
      <c r="AB173" s="30">
        <v>154.8699951171875</v>
      </c>
      <c r="AC173" s="5">
        <f t="shared" si="16"/>
        <v>162</v>
      </c>
      <c r="AD173" s="30">
        <f t="shared" si="17"/>
        <v>316.8699951171875</v>
      </c>
      <c r="AE173" s="30">
        <f t="shared" si="18"/>
        <v>226.63641700802066</v>
      </c>
    </row>
    <row r="174" spans="1:31" ht="30" x14ac:dyDescent="0.25">
      <c r="A174" s="5">
        <v>13</v>
      </c>
      <c r="B174" s="16" t="s">
        <v>291</v>
      </c>
      <c r="C174" s="16">
        <v>2006</v>
      </c>
      <c r="D174" s="16">
        <v>2006</v>
      </c>
      <c r="E174" s="16">
        <v>2006</v>
      </c>
      <c r="F174" s="16" t="s">
        <v>62</v>
      </c>
      <c r="G174" s="16" t="s">
        <v>12</v>
      </c>
      <c r="H174" s="16" t="s">
        <v>84</v>
      </c>
      <c r="I174" s="16" t="s">
        <v>173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2</v>
      </c>
      <c r="Q174" s="5">
        <v>0</v>
      </c>
      <c r="R174" s="5">
        <v>0</v>
      </c>
      <c r="S174" s="5">
        <v>0</v>
      </c>
      <c r="T174" s="5">
        <v>0</v>
      </c>
      <c r="U174" s="5">
        <v>50</v>
      </c>
      <c r="V174" s="5">
        <v>50</v>
      </c>
      <c r="W174" s="5">
        <v>0</v>
      </c>
      <c r="X174" s="5">
        <v>0</v>
      </c>
      <c r="Y174" s="5">
        <v>50</v>
      </c>
      <c r="Z174" s="5">
        <v>0</v>
      </c>
      <c r="AA174" s="5">
        <v>0</v>
      </c>
      <c r="AB174" s="30">
        <v>198.63999938964844</v>
      </c>
      <c r="AC174" s="5">
        <f t="shared" si="16"/>
        <v>152</v>
      </c>
      <c r="AD174" s="30">
        <f t="shared" si="17"/>
        <v>350.63999938964844</v>
      </c>
      <c r="AE174" s="30">
        <f t="shared" si="18"/>
        <v>261.44726488846703</v>
      </c>
    </row>
    <row r="175" spans="1:31" ht="30" x14ac:dyDescent="0.25">
      <c r="A175" s="5">
        <v>14</v>
      </c>
      <c r="B175" s="16" t="s">
        <v>304</v>
      </c>
      <c r="C175" s="16">
        <v>2008</v>
      </c>
      <c r="D175" s="16">
        <v>2008</v>
      </c>
      <c r="E175" s="16">
        <v>2008</v>
      </c>
      <c r="F175" s="16" t="s">
        <v>18</v>
      </c>
      <c r="G175" s="16" t="s">
        <v>12</v>
      </c>
      <c r="H175" s="16"/>
      <c r="I175" s="16" t="s">
        <v>173</v>
      </c>
      <c r="J175" s="5">
        <v>0</v>
      </c>
      <c r="K175" s="5">
        <v>50</v>
      </c>
      <c r="L175" s="5">
        <v>50</v>
      </c>
      <c r="M175" s="5">
        <v>0</v>
      </c>
      <c r="N175" s="5">
        <v>2</v>
      </c>
      <c r="O175" s="5">
        <v>0</v>
      </c>
      <c r="P175" s="5">
        <v>2</v>
      </c>
      <c r="Q175" s="5">
        <v>50</v>
      </c>
      <c r="R175" s="5">
        <v>50</v>
      </c>
      <c r="S175" s="5">
        <v>50</v>
      </c>
      <c r="T175" s="5">
        <v>50</v>
      </c>
      <c r="U175" s="5">
        <v>0</v>
      </c>
      <c r="V175" s="5">
        <v>50</v>
      </c>
      <c r="W175" s="5">
        <v>50</v>
      </c>
      <c r="X175" s="5">
        <v>50</v>
      </c>
      <c r="Y175" s="5">
        <v>50</v>
      </c>
      <c r="Z175" s="5">
        <v>50</v>
      </c>
      <c r="AA175" s="5">
        <v>50</v>
      </c>
      <c r="AB175" s="30">
        <v>145.61000061035156</v>
      </c>
      <c r="AC175" s="5">
        <f t="shared" si="16"/>
        <v>604</v>
      </c>
      <c r="AD175" s="30">
        <f t="shared" si="17"/>
        <v>749.61000061035156</v>
      </c>
      <c r="AE175" s="30">
        <f t="shared" si="18"/>
        <v>672.71413679352304</v>
      </c>
    </row>
    <row r="176" spans="1:31" ht="75" x14ac:dyDescent="0.25">
      <c r="A176" s="5"/>
      <c r="B176" s="16" t="s">
        <v>234</v>
      </c>
      <c r="C176" s="16">
        <v>2005</v>
      </c>
      <c r="D176" s="16">
        <v>2005</v>
      </c>
      <c r="E176" s="16">
        <v>2005</v>
      </c>
      <c r="F176" s="16">
        <v>2</v>
      </c>
      <c r="G176" s="16" t="s">
        <v>12</v>
      </c>
      <c r="H176" s="16" t="s">
        <v>231</v>
      </c>
      <c r="I176" s="16" t="s">
        <v>235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30"/>
      <c r="AC176" s="5">
        <f t="shared" si="16"/>
        <v>0</v>
      </c>
      <c r="AD176" s="30" t="s">
        <v>644</v>
      </c>
      <c r="AE176" s="30" t="str">
        <f t="shared" si="18"/>
        <v/>
      </c>
    </row>
    <row r="177" spans="1:31" ht="30" x14ac:dyDescent="0.25">
      <c r="A177" s="5"/>
      <c r="B177" s="16" t="s">
        <v>122</v>
      </c>
      <c r="C177" s="16">
        <v>1994</v>
      </c>
      <c r="D177" s="16">
        <v>1994</v>
      </c>
      <c r="E177" s="16">
        <v>1994</v>
      </c>
      <c r="F177" s="16" t="s">
        <v>18</v>
      </c>
      <c r="G177" s="16" t="s">
        <v>12</v>
      </c>
      <c r="H177" s="16" t="s">
        <v>73</v>
      </c>
      <c r="I177" s="16" t="s">
        <v>20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30"/>
      <c r="AC177" s="5">
        <f t="shared" si="16"/>
        <v>0</v>
      </c>
      <c r="AD177" s="30" t="s">
        <v>644</v>
      </c>
      <c r="AE177" s="30" t="str">
        <f t="shared" si="18"/>
        <v/>
      </c>
    </row>
    <row r="178" spans="1:31" ht="30" x14ac:dyDescent="0.25">
      <c r="A178" s="5"/>
      <c r="B178" s="16" t="s">
        <v>212</v>
      </c>
      <c r="C178" s="16">
        <v>2007</v>
      </c>
      <c r="D178" s="16">
        <v>2007</v>
      </c>
      <c r="E178" s="16">
        <v>2007</v>
      </c>
      <c r="F178" s="16" t="s">
        <v>673</v>
      </c>
      <c r="G178" s="16" t="s">
        <v>147</v>
      </c>
      <c r="H178" s="16" t="s">
        <v>214</v>
      </c>
      <c r="I178" s="16" t="s">
        <v>215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30"/>
      <c r="AC178" s="5">
        <f t="shared" si="16"/>
        <v>0</v>
      </c>
      <c r="AD178" s="30" t="s">
        <v>644</v>
      </c>
      <c r="AE178" s="30" t="str">
        <f t="shared" si="18"/>
        <v/>
      </c>
    </row>
    <row r="180" spans="1:31" ht="18.75" x14ac:dyDescent="0.25">
      <c r="A180" s="20" t="s">
        <v>676</v>
      </c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31" x14ac:dyDescent="0.25">
      <c r="A181" s="25" t="s">
        <v>637</v>
      </c>
      <c r="B181" s="25" t="s">
        <v>1</v>
      </c>
      <c r="C181" s="25" t="s">
        <v>2</v>
      </c>
      <c r="D181" s="25" t="s">
        <v>334</v>
      </c>
      <c r="E181" s="25" t="s">
        <v>335</v>
      </c>
      <c r="F181" s="25" t="s">
        <v>3</v>
      </c>
      <c r="G181" s="25" t="s">
        <v>4</v>
      </c>
      <c r="H181" s="25" t="s">
        <v>5</v>
      </c>
      <c r="I181" s="25" t="s">
        <v>6</v>
      </c>
      <c r="J181" s="25">
        <v>1</v>
      </c>
      <c r="K181" s="25">
        <v>2</v>
      </c>
      <c r="L181" s="25">
        <v>3</v>
      </c>
      <c r="M181" s="25">
        <v>4</v>
      </c>
      <c r="N181" s="25">
        <v>5</v>
      </c>
      <c r="O181" s="25">
        <v>6</v>
      </c>
      <c r="P181" s="25">
        <v>7</v>
      </c>
      <c r="Q181" s="25">
        <v>8</v>
      </c>
      <c r="R181" s="25">
        <v>9</v>
      </c>
      <c r="S181" s="25">
        <v>10</v>
      </c>
      <c r="T181" s="25">
        <v>11</v>
      </c>
      <c r="U181" s="25">
        <v>12</v>
      </c>
      <c r="V181" s="25">
        <v>13</v>
      </c>
      <c r="W181" s="25">
        <v>14</v>
      </c>
      <c r="X181" s="25">
        <v>15</v>
      </c>
      <c r="Y181" s="25">
        <v>16</v>
      </c>
      <c r="Z181" s="25">
        <v>17</v>
      </c>
      <c r="AA181" s="25">
        <v>18</v>
      </c>
      <c r="AB181" s="25" t="s">
        <v>639</v>
      </c>
      <c r="AC181" s="25" t="s">
        <v>640</v>
      </c>
      <c r="AD181" s="25" t="s">
        <v>641</v>
      </c>
      <c r="AE181" s="25" t="s">
        <v>642</v>
      </c>
    </row>
    <row r="182" spans="1:3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1:31" ht="30" x14ac:dyDescent="0.25">
      <c r="A183" s="27">
        <v>1</v>
      </c>
      <c r="B183" s="28" t="s">
        <v>677</v>
      </c>
      <c r="C183" s="28" t="s">
        <v>678</v>
      </c>
      <c r="D183" s="28">
        <v>1978</v>
      </c>
      <c r="E183" s="28">
        <v>1969</v>
      </c>
      <c r="F183" s="28" t="s">
        <v>651</v>
      </c>
      <c r="G183" s="28" t="s">
        <v>12</v>
      </c>
      <c r="H183" s="28" t="s">
        <v>81</v>
      </c>
      <c r="I183" s="28" t="s">
        <v>198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9">
        <v>109.08000183105469</v>
      </c>
      <c r="AC183" s="27">
        <f t="shared" ref="AC183:AC184" si="19">SUM(J183:AA183)</f>
        <v>0</v>
      </c>
      <c r="AD183" s="29">
        <f t="shared" ref="AD183:AD184" si="20">AB183+AC183</f>
        <v>109.08000183105469</v>
      </c>
      <c r="AE183" s="29">
        <f t="shared" ref="AE183:AE184" si="21">IF( AND(ISNUMBER(AD$183),ISNUMBER(AD183)),(AD183-AD$183)/AD$183*100,"")</f>
        <v>0</v>
      </c>
    </row>
    <row r="184" spans="1:31" ht="30" x14ac:dyDescent="0.25">
      <c r="A184" s="5"/>
      <c r="B184" s="16" t="s">
        <v>679</v>
      </c>
      <c r="C184" s="16" t="s">
        <v>680</v>
      </c>
      <c r="D184" s="16">
        <v>1998</v>
      </c>
      <c r="E184" s="16">
        <v>1994</v>
      </c>
      <c r="F184" s="16" t="s">
        <v>681</v>
      </c>
      <c r="G184" s="16" t="s">
        <v>12</v>
      </c>
      <c r="H184" s="16" t="s">
        <v>73</v>
      </c>
      <c r="I184" s="16" t="s">
        <v>20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30"/>
      <c r="AC184" s="5">
        <f t="shared" si="19"/>
        <v>0</v>
      </c>
      <c r="AD184" s="30"/>
      <c r="AE184" s="30" t="str">
        <f t="shared" si="21"/>
        <v/>
      </c>
    </row>
    <row r="186" spans="1:31" ht="18.75" x14ac:dyDescent="0.25">
      <c r="A186" s="20" t="s">
        <v>682</v>
      </c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31" x14ac:dyDescent="0.25">
      <c r="A187" s="25" t="s">
        <v>637</v>
      </c>
      <c r="B187" s="25" t="s">
        <v>1</v>
      </c>
      <c r="C187" s="25" t="s">
        <v>2</v>
      </c>
      <c r="D187" s="25" t="s">
        <v>334</v>
      </c>
      <c r="E187" s="25" t="s">
        <v>335</v>
      </c>
      <c r="F187" s="25" t="s">
        <v>3</v>
      </c>
      <c r="G187" s="25" t="s">
        <v>4</v>
      </c>
      <c r="H187" s="25" t="s">
        <v>5</v>
      </c>
      <c r="I187" s="25" t="s">
        <v>6</v>
      </c>
      <c r="J187" s="25">
        <v>1</v>
      </c>
      <c r="K187" s="25">
        <v>2</v>
      </c>
      <c r="L187" s="25">
        <v>3</v>
      </c>
      <c r="M187" s="25">
        <v>4</v>
      </c>
      <c r="N187" s="25">
        <v>5</v>
      </c>
      <c r="O187" s="25">
        <v>6</v>
      </c>
      <c r="P187" s="25">
        <v>7</v>
      </c>
      <c r="Q187" s="25">
        <v>8</v>
      </c>
      <c r="R187" s="25">
        <v>9</v>
      </c>
      <c r="S187" s="25">
        <v>10</v>
      </c>
      <c r="T187" s="25">
        <v>11</v>
      </c>
      <c r="U187" s="25">
        <v>12</v>
      </c>
      <c r="V187" s="25">
        <v>13</v>
      </c>
      <c r="W187" s="25">
        <v>14</v>
      </c>
      <c r="X187" s="25">
        <v>15</v>
      </c>
      <c r="Y187" s="25">
        <v>16</v>
      </c>
      <c r="Z187" s="25">
        <v>17</v>
      </c>
      <c r="AA187" s="25">
        <v>18</v>
      </c>
      <c r="AB187" s="25" t="s">
        <v>639</v>
      </c>
      <c r="AC187" s="25" t="s">
        <v>640</v>
      </c>
      <c r="AD187" s="25" t="s">
        <v>641</v>
      </c>
      <c r="AE187" s="25" t="s">
        <v>642</v>
      </c>
    </row>
    <row r="188" spans="1:3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</row>
    <row r="189" spans="1:31" ht="105" x14ac:dyDescent="0.25">
      <c r="A189" s="27">
        <v>1</v>
      </c>
      <c r="B189" s="28" t="s">
        <v>683</v>
      </c>
      <c r="C189" s="28" t="s">
        <v>684</v>
      </c>
      <c r="D189" s="28">
        <v>2001</v>
      </c>
      <c r="E189" s="28">
        <v>1996</v>
      </c>
      <c r="F189" s="28" t="s">
        <v>648</v>
      </c>
      <c r="G189" s="28" t="s">
        <v>67</v>
      </c>
      <c r="H189" s="28" t="s">
        <v>629</v>
      </c>
      <c r="I189" s="28" t="s">
        <v>630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9">
        <v>108.84999847412109</v>
      </c>
      <c r="AC189" s="27">
        <f t="shared" ref="AC189:AC200" si="22">SUM(J189:AA189)</f>
        <v>0</v>
      </c>
      <c r="AD189" s="29">
        <f t="shared" ref="AD189:AD200" si="23">AB189+AC189</f>
        <v>108.84999847412109</v>
      </c>
      <c r="AE189" s="29">
        <f t="shared" ref="AE189:AE200" si="24">IF( AND(ISNUMBER(AD$189),ISNUMBER(AD189)),(AD189-AD$189)/AD$189*100,"")</f>
        <v>0</v>
      </c>
    </row>
    <row r="190" spans="1:31" ht="90" x14ac:dyDescent="0.25">
      <c r="A190" s="5">
        <v>2</v>
      </c>
      <c r="B190" s="16" t="s">
        <v>685</v>
      </c>
      <c r="C190" s="16" t="s">
        <v>686</v>
      </c>
      <c r="D190" s="16">
        <v>2003</v>
      </c>
      <c r="E190" s="16">
        <v>1996</v>
      </c>
      <c r="F190" s="16" t="s">
        <v>648</v>
      </c>
      <c r="G190" s="16" t="s">
        <v>609</v>
      </c>
      <c r="H190" s="16" t="s">
        <v>610</v>
      </c>
      <c r="I190" s="16" t="s">
        <v>611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2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30">
        <v>108.34999847412109</v>
      </c>
      <c r="AC190" s="5">
        <f t="shared" si="22"/>
        <v>2</v>
      </c>
      <c r="AD190" s="30">
        <f t="shared" si="23"/>
        <v>110.34999847412109</v>
      </c>
      <c r="AE190" s="30">
        <f t="shared" si="24"/>
        <v>1.3780431980039234</v>
      </c>
    </row>
    <row r="191" spans="1:31" ht="60" x14ac:dyDescent="0.25">
      <c r="A191" s="5">
        <v>3</v>
      </c>
      <c r="B191" s="16" t="s">
        <v>687</v>
      </c>
      <c r="C191" s="16" t="s">
        <v>688</v>
      </c>
      <c r="D191" s="16">
        <v>2000</v>
      </c>
      <c r="E191" s="16">
        <v>1999</v>
      </c>
      <c r="F191" s="16" t="s">
        <v>648</v>
      </c>
      <c r="G191" s="16" t="s">
        <v>12</v>
      </c>
      <c r="H191" s="16" t="s">
        <v>242</v>
      </c>
      <c r="I191" s="16" t="s">
        <v>605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30">
        <v>115.55000305175781</v>
      </c>
      <c r="AC191" s="5">
        <f t="shared" si="22"/>
        <v>0</v>
      </c>
      <c r="AD191" s="30">
        <f t="shared" si="23"/>
        <v>115.55000305175781</v>
      </c>
      <c r="AE191" s="30">
        <f t="shared" si="24"/>
        <v>6.1552638232049528</v>
      </c>
    </row>
    <row r="192" spans="1:31" ht="90" x14ac:dyDescent="0.25">
      <c r="A192" s="5">
        <v>4</v>
      </c>
      <c r="B192" s="16" t="s">
        <v>689</v>
      </c>
      <c r="C192" s="16" t="s">
        <v>690</v>
      </c>
      <c r="D192" s="16">
        <v>2003</v>
      </c>
      <c r="E192" s="16">
        <v>2003</v>
      </c>
      <c r="F192" s="16" t="s">
        <v>651</v>
      </c>
      <c r="G192" s="16" t="s">
        <v>67</v>
      </c>
      <c r="H192" s="16" t="s">
        <v>587</v>
      </c>
      <c r="I192" s="16" t="s">
        <v>279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30">
        <v>120.94000244140625</v>
      </c>
      <c r="AC192" s="5">
        <f t="shared" si="22"/>
        <v>0</v>
      </c>
      <c r="AD192" s="30">
        <f t="shared" si="23"/>
        <v>120.94000244140625</v>
      </c>
      <c r="AE192" s="30">
        <f t="shared" si="24"/>
        <v>11.107031820638506</v>
      </c>
    </row>
    <row r="193" spans="1:31" ht="90" x14ac:dyDescent="0.25">
      <c r="A193" s="5">
        <v>5</v>
      </c>
      <c r="B193" s="16" t="s">
        <v>691</v>
      </c>
      <c r="C193" s="16" t="s">
        <v>692</v>
      </c>
      <c r="D193" s="16">
        <v>2000</v>
      </c>
      <c r="E193" s="16">
        <v>1997</v>
      </c>
      <c r="F193" s="16" t="s">
        <v>693</v>
      </c>
      <c r="G193" s="16" t="s">
        <v>599</v>
      </c>
      <c r="H193" s="16" t="s">
        <v>600</v>
      </c>
      <c r="I193" s="16" t="s">
        <v>601</v>
      </c>
      <c r="J193" s="5">
        <v>2</v>
      </c>
      <c r="K193" s="5">
        <v>0</v>
      </c>
      <c r="L193" s="5">
        <v>0</v>
      </c>
      <c r="M193" s="5">
        <v>0</v>
      </c>
      <c r="N193" s="5">
        <v>0</v>
      </c>
      <c r="O193" s="5">
        <v>2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30">
        <v>120.02999877929687</v>
      </c>
      <c r="AC193" s="5">
        <f t="shared" si="22"/>
        <v>4</v>
      </c>
      <c r="AD193" s="30">
        <f t="shared" si="23"/>
        <v>124.02999877929687</v>
      </c>
      <c r="AE193" s="30">
        <f t="shared" si="24"/>
        <v>13.945797444163311</v>
      </c>
    </row>
    <row r="194" spans="1:31" ht="75" x14ac:dyDescent="0.25">
      <c r="A194" s="5">
        <v>6</v>
      </c>
      <c r="B194" s="16" t="s">
        <v>694</v>
      </c>
      <c r="C194" s="16" t="s">
        <v>695</v>
      </c>
      <c r="D194" s="16">
        <v>2003</v>
      </c>
      <c r="E194" s="16">
        <v>2002</v>
      </c>
      <c r="F194" s="16" t="s">
        <v>696</v>
      </c>
      <c r="G194" s="16" t="s">
        <v>12</v>
      </c>
      <c r="H194" s="16" t="s">
        <v>35</v>
      </c>
      <c r="I194" s="16" t="s">
        <v>578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30">
        <v>137.10000610351562</v>
      </c>
      <c r="AC194" s="5">
        <f t="shared" si="22"/>
        <v>0</v>
      </c>
      <c r="AD194" s="30">
        <f t="shared" si="23"/>
        <v>137.10000610351562</v>
      </c>
      <c r="AE194" s="30">
        <f t="shared" si="24"/>
        <v>25.95315390483071</v>
      </c>
    </row>
    <row r="195" spans="1:31" ht="75" x14ac:dyDescent="0.25">
      <c r="A195" s="5">
        <v>7</v>
      </c>
      <c r="B195" s="16" t="s">
        <v>697</v>
      </c>
      <c r="C195" s="16" t="s">
        <v>698</v>
      </c>
      <c r="D195" s="16">
        <v>2007</v>
      </c>
      <c r="E195" s="16">
        <v>2007</v>
      </c>
      <c r="F195" s="16" t="s">
        <v>699</v>
      </c>
      <c r="G195" s="16" t="s">
        <v>12</v>
      </c>
      <c r="H195" s="16" t="s">
        <v>35</v>
      </c>
      <c r="I195" s="16" t="s">
        <v>583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2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30">
        <v>175.52999877929687</v>
      </c>
      <c r="AC195" s="5">
        <f t="shared" si="22"/>
        <v>2</v>
      </c>
      <c r="AD195" s="30">
        <f t="shared" si="23"/>
        <v>177.52999877929687</v>
      </c>
      <c r="AE195" s="30">
        <f t="shared" si="24"/>
        <v>63.096004839636578</v>
      </c>
    </row>
    <row r="196" spans="1:31" ht="90" x14ac:dyDescent="0.25">
      <c r="A196" s="5">
        <v>8</v>
      </c>
      <c r="B196" s="16" t="s">
        <v>700</v>
      </c>
      <c r="C196" s="16" t="s">
        <v>701</v>
      </c>
      <c r="D196" s="16">
        <v>2002</v>
      </c>
      <c r="E196" s="16">
        <v>2002</v>
      </c>
      <c r="F196" s="16" t="s">
        <v>693</v>
      </c>
      <c r="G196" s="16" t="s">
        <v>623</v>
      </c>
      <c r="H196" s="16" t="s">
        <v>624</v>
      </c>
      <c r="I196" s="16" t="s">
        <v>625</v>
      </c>
      <c r="J196" s="5">
        <v>0</v>
      </c>
      <c r="K196" s="5">
        <v>0</v>
      </c>
      <c r="L196" s="5">
        <v>0</v>
      </c>
      <c r="M196" s="5">
        <v>50</v>
      </c>
      <c r="N196" s="5">
        <v>0</v>
      </c>
      <c r="O196" s="5">
        <v>2</v>
      </c>
      <c r="P196" s="5">
        <v>2</v>
      </c>
      <c r="Q196" s="5">
        <v>0</v>
      </c>
      <c r="R196" s="5">
        <v>0</v>
      </c>
      <c r="S196" s="5">
        <v>0</v>
      </c>
      <c r="T196" s="5">
        <v>2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30">
        <v>170.5</v>
      </c>
      <c r="AC196" s="5">
        <f t="shared" si="22"/>
        <v>56</v>
      </c>
      <c r="AD196" s="30">
        <f t="shared" si="23"/>
        <v>226.5</v>
      </c>
      <c r="AE196" s="30">
        <f t="shared" si="24"/>
        <v>108.08452289859241</v>
      </c>
    </row>
    <row r="197" spans="1:31" ht="90" x14ac:dyDescent="0.25">
      <c r="A197" s="5"/>
      <c r="B197" s="16" t="s">
        <v>707</v>
      </c>
      <c r="C197" s="16" t="s">
        <v>698</v>
      </c>
      <c r="D197" s="16">
        <v>2007</v>
      </c>
      <c r="E197" s="16">
        <v>2007</v>
      </c>
      <c r="F197" s="16" t="s">
        <v>708</v>
      </c>
      <c r="G197" s="16" t="s">
        <v>592</v>
      </c>
      <c r="H197" s="16" t="s">
        <v>593</v>
      </c>
      <c r="I197" s="16" t="s">
        <v>594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30"/>
      <c r="AC197" s="5">
        <f t="shared" si="22"/>
        <v>0</v>
      </c>
      <c r="AD197" s="30" t="s">
        <v>644</v>
      </c>
      <c r="AE197" s="30" t="str">
        <f t="shared" si="24"/>
        <v/>
      </c>
    </row>
    <row r="198" spans="1:31" ht="90" x14ac:dyDescent="0.25">
      <c r="A198" s="5"/>
      <c r="B198" s="16" t="s">
        <v>704</v>
      </c>
      <c r="C198" s="16" t="s">
        <v>705</v>
      </c>
      <c r="D198" s="16">
        <v>2005</v>
      </c>
      <c r="E198" s="16">
        <v>2004</v>
      </c>
      <c r="F198" s="16" t="s">
        <v>706</v>
      </c>
      <c r="G198" s="16" t="s">
        <v>12</v>
      </c>
      <c r="H198" s="16" t="s">
        <v>231</v>
      </c>
      <c r="I198" s="16" t="s">
        <v>616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30"/>
      <c r="AC198" s="5">
        <f t="shared" si="22"/>
        <v>0</v>
      </c>
      <c r="AD198" s="30" t="s">
        <v>644</v>
      </c>
      <c r="AE198" s="30" t="str">
        <f t="shared" si="24"/>
        <v/>
      </c>
    </row>
    <row r="199" spans="1:31" ht="45" x14ac:dyDescent="0.25">
      <c r="A199" s="5"/>
      <c r="B199" s="16" t="s">
        <v>702</v>
      </c>
      <c r="C199" s="16" t="s">
        <v>703</v>
      </c>
      <c r="D199" s="16">
        <v>1970</v>
      </c>
      <c r="E199" s="16">
        <v>1963</v>
      </c>
      <c r="F199" s="16" t="s">
        <v>656</v>
      </c>
      <c r="G199" s="16" t="s">
        <v>12</v>
      </c>
      <c r="H199" s="16" t="s">
        <v>43</v>
      </c>
      <c r="I199" s="1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30"/>
      <c r="AC199" s="5">
        <f t="shared" si="22"/>
        <v>0</v>
      </c>
      <c r="AD199" s="30" t="s">
        <v>644</v>
      </c>
      <c r="AE199" s="30" t="str">
        <f t="shared" si="24"/>
        <v/>
      </c>
    </row>
    <row r="200" spans="1:31" ht="30" x14ac:dyDescent="0.25">
      <c r="A200" s="5"/>
      <c r="B200" s="16" t="s">
        <v>679</v>
      </c>
      <c r="C200" s="16" t="s">
        <v>680</v>
      </c>
      <c r="D200" s="16">
        <v>1998</v>
      </c>
      <c r="E200" s="16">
        <v>1994</v>
      </c>
      <c r="F200" s="16" t="s">
        <v>681</v>
      </c>
      <c r="G200" s="16" t="s">
        <v>12</v>
      </c>
      <c r="H200" s="16" t="s">
        <v>73</v>
      </c>
      <c r="I200" s="16" t="s">
        <v>20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30"/>
      <c r="AC200" s="5">
        <f t="shared" si="22"/>
        <v>0</v>
      </c>
      <c r="AD200" s="30" t="s">
        <v>644</v>
      </c>
      <c r="AE200" s="30" t="str">
        <f t="shared" si="24"/>
        <v/>
      </c>
    </row>
  </sheetData>
  <mergeCells count="230">
    <mergeCell ref="AD187:AD188"/>
    <mergeCell ref="AE187:AE188"/>
    <mergeCell ref="X187:X188"/>
    <mergeCell ref="Y187:Y188"/>
    <mergeCell ref="Z187:Z188"/>
    <mergeCell ref="AA187:AA188"/>
    <mergeCell ref="AB187:AB188"/>
    <mergeCell ref="AC187:AC188"/>
    <mergeCell ref="R187:R188"/>
    <mergeCell ref="S187:S188"/>
    <mergeCell ref="T187:T188"/>
    <mergeCell ref="U187:U188"/>
    <mergeCell ref="V187:V188"/>
    <mergeCell ref="W187:W188"/>
    <mergeCell ref="L187:L188"/>
    <mergeCell ref="M187:M188"/>
    <mergeCell ref="N187:N188"/>
    <mergeCell ref="O187:O188"/>
    <mergeCell ref="P187:P188"/>
    <mergeCell ref="Q187:Q188"/>
    <mergeCell ref="G187:G188"/>
    <mergeCell ref="H187:H188"/>
    <mergeCell ref="I187:I188"/>
    <mergeCell ref="A186:J186"/>
    <mergeCell ref="J187:J188"/>
    <mergeCell ref="K187:K188"/>
    <mergeCell ref="A187:A188"/>
    <mergeCell ref="B187:B188"/>
    <mergeCell ref="C187:C188"/>
    <mergeCell ref="D187:D188"/>
    <mergeCell ref="E187:E188"/>
    <mergeCell ref="F187:F188"/>
    <mergeCell ref="Z181:Z182"/>
    <mergeCell ref="AA181:AA182"/>
    <mergeCell ref="AB181:AB182"/>
    <mergeCell ref="AC181:AC182"/>
    <mergeCell ref="AD181:AD182"/>
    <mergeCell ref="AE181:AE182"/>
    <mergeCell ref="T181:T182"/>
    <mergeCell ref="U181:U182"/>
    <mergeCell ref="V181:V182"/>
    <mergeCell ref="W181:W182"/>
    <mergeCell ref="X181:X182"/>
    <mergeCell ref="Y181:Y182"/>
    <mergeCell ref="N181:N182"/>
    <mergeCell ref="O181:O182"/>
    <mergeCell ref="P181:P182"/>
    <mergeCell ref="Q181:Q182"/>
    <mergeCell ref="R181:R182"/>
    <mergeCell ref="S181:S182"/>
    <mergeCell ref="I181:I182"/>
    <mergeCell ref="A180:J180"/>
    <mergeCell ref="J181:J182"/>
    <mergeCell ref="K181:K182"/>
    <mergeCell ref="L181:L182"/>
    <mergeCell ref="M181:M182"/>
    <mergeCell ref="AD160:AD161"/>
    <mergeCell ref="AE160:AE161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X160:X161"/>
    <mergeCell ref="Y160:Y161"/>
    <mergeCell ref="Z160:Z161"/>
    <mergeCell ref="AA160:AA161"/>
    <mergeCell ref="AB160:AB161"/>
    <mergeCell ref="AC160:AC161"/>
    <mergeCell ref="R160:R161"/>
    <mergeCell ref="S160:S161"/>
    <mergeCell ref="T160:T161"/>
    <mergeCell ref="U160:U161"/>
    <mergeCell ref="V160:V161"/>
    <mergeCell ref="W160:W161"/>
    <mergeCell ref="L160:L161"/>
    <mergeCell ref="M160:M161"/>
    <mergeCell ref="N160:N161"/>
    <mergeCell ref="O160:O161"/>
    <mergeCell ref="P160:P161"/>
    <mergeCell ref="Q160:Q161"/>
    <mergeCell ref="G160:G161"/>
    <mergeCell ref="H160:H161"/>
    <mergeCell ref="I160:I161"/>
    <mergeCell ref="A159:J159"/>
    <mergeCell ref="J160:J161"/>
    <mergeCell ref="K160:K161"/>
    <mergeCell ref="A160:A161"/>
    <mergeCell ref="B160:B161"/>
    <mergeCell ref="C160:C161"/>
    <mergeCell ref="D160:D161"/>
    <mergeCell ref="E160:E161"/>
    <mergeCell ref="F160:F161"/>
    <mergeCell ref="Z125:Z126"/>
    <mergeCell ref="AA125:AA126"/>
    <mergeCell ref="AB125:AB126"/>
    <mergeCell ref="AC125:AC126"/>
    <mergeCell ref="AD125:AD126"/>
    <mergeCell ref="AE125:AE126"/>
    <mergeCell ref="T125:T126"/>
    <mergeCell ref="U125:U126"/>
    <mergeCell ref="V125:V126"/>
    <mergeCell ref="W125:W126"/>
    <mergeCell ref="X125:X126"/>
    <mergeCell ref="Y125:Y126"/>
    <mergeCell ref="N125:N126"/>
    <mergeCell ref="O125:O126"/>
    <mergeCell ref="P125:P126"/>
    <mergeCell ref="Q125:Q126"/>
    <mergeCell ref="R125:R126"/>
    <mergeCell ref="S125:S126"/>
    <mergeCell ref="I125:I126"/>
    <mergeCell ref="A124:J124"/>
    <mergeCell ref="J125:J126"/>
    <mergeCell ref="K125:K126"/>
    <mergeCell ref="L125:L126"/>
    <mergeCell ref="M125:M126"/>
    <mergeCell ref="AD91:AD92"/>
    <mergeCell ref="AE91:AE92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X91:X92"/>
    <mergeCell ref="Y91:Y92"/>
    <mergeCell ref="Z91:Z92"/>
    <mergeCell ref="AA91:AA92"/>
    <mergeCell ref="AB91:AB92"/>
    <mergeCell ref="AC91:AC92"/>
    <mergeCell ref="R91:R92"/>
    <mergeCell ref="S91:S92"/>
    <mergeCell ref="T91:T92"/>
    <mergeCell ref="U91:U92"/>
    <mergeCell ref="V91:V92"/>
    <mergeCell ref="W91:W92"/>
    <mergeCell ref="L91:L92"/>
    <mergeCell ref="M91:M92"/>
    <mergeCell ref="N91:N92"/>
    <mergeCell ref="O91:O92"/>
    <mergeCell ref="P91:P92"/>
    <mergeCell ref="Q91:Q92"/>
    <mergeCell ref="G91:G92"/>
    <mergeCell ref="H91:H92"/>
    <mergeCell ref="I91:I92"/>
    <mergeCell ref="A90:J90"/>
    <mergeCell ref="J91:J92"/>
    <mergeCell ref="K91:K92"/>
    <mergeCell ref="A91:A92"/>
    <mergeCell ref="B91:B92"/>
    <mergeCell ref="C91:C92"/>
    <mergeCell ref="D91:D92"/>
    <mergeCell ref="E91:E92"/>
    <mergeCell ref="F91:F92"/>
    <mergeCell ref="Z77:Z78"/>
    <mergeCell ref="AA77:AA78"/>
    <mergeCell ref="AB77:AB78"/>
    <mergeCell ref="AC77:AC78"/>
    <mergeCell ref="AD77:AD78"/>
    <mergeCell ref="AE77:AE78"/>
    <mergeCell ref="T77:T78"/>
    <mergeCell ref="U77:U78"/>
    <mergeCell ref="V77:V78"/>
    <mergeCell ref="W77:W78"/>
    <mergeCell ref="X77:X78"/>
    <mergeCell ref="Y77:Y78"/>
    <mergeCell ref="N77:N78"/>
    <mergeCell ref="O77:O78"/>
    <mergeCell ref="P77:P78"/>
    <mergeCell ref="Q77:Q78"/>
    <mergeCell ref="R77:R78"/>
    <mergeCell ref="S77:S78"/>
    <mergeCell ref="I77:I78"/>
    <mergeCell ref="A76:J76"/>
    <mergeCell ref="J77:J78"/>
    <mergeCell ref="K77:K78"/>
    <mergeCell ref="L77:L78"/>
    <mergeCell ref="M77:M78"/>
    <mergeCell ref="AD8:AD9"/>
    <mergeCell ref="AE8:AE9"/>
    <mergeCell ref="A77:A78"/>
    <mergeCell ref="B77:B78"/>
    <mergeCell ref="C77:C78"/>
    <mergeCell ref="D77:D78"/>
    <mergeCell ref="E77:E78"/>
    <mergeCell ref="F77:F78"/>
    <mergeCell ref="G77:G78"/>
    <mergeCell ref="H77:H78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E1"/>
    <mergeCell ref="A2:AE2"/>
    <mergeCell ref="A3:B3"/>
    <mergeCell ref="C3:AE3"/>
    <mergeCell ref="A4:AE4"/>
    <mergeCell ref="A5:AE5"/>
  </mergeCells>
  <pageMargins left="0.7" right="0.7" top="0.75" bottom="0.75" header="0.3" footer="0.3"/>
  <pageSetup paperSize="9" orientation="landscape" r:id="rId1"/>
  <ignoredErrors>
    <ignoredError sqref="AC10:AC61 AC79:AC87 AC93:AC116 AC127:AC153 AC162:AC175 AC183 AC189:AC19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631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632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633</v>
      </c>
      <c r="B3" s="21"/>
      <c r="C3" s="22" t="s">
        <v>634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635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636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638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5" t="s">
        <v>637</v>
      </c>
      <c r="B8" s="25" t="s">
        <v>1</v>
      </c>
      <c r="C8" s="25" t="s">
        <v>2</v>
      </c>
      <c r="D8" s="25" t="s">
        <v>334</v>
      </c>
      <c r="E8" s="25" t="s">
        <v>335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639</v>
      </c>
      <c r="K8" s="25" t="s">
        <v>640</v>
      </c>
      <c r="L8" s="25" t="s">
        <v>641</v>
      </c>
      <c r="M8" s="25" t="s">
        <v>642</v>
      </c>
    </row>
    <row r="9" spans="1:13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60" x14ac:dyDescent="0.25">
      <c r="A10" s="27">
        <v>1</v>
      </c>
      <c r="B10" s="28" t="s">
        <v>241</v>
      </c>
      <c r="C10" s="28">
        <v>2000</v>
      </c>
      <c r="D10" s="28">
        <v>2000</v>
      </c>
      <c r="E10" s="28">
        <v>2000</v>
      </c>
      <c r="F10" s="28" t="s">
        <v>55</v>
      </c>
      <c r="G10" s="28" t="s">
        <v>12</v>
      </c>
      <c r="H10" s="28" t="s">
        <v>242</v>
      </c>
      <c r="I10" s="28" t="s">
        <v>243</v>
      </c>
      <c r="J10" s="29">
        <v>79.129997253417969</v>
      </c>
      <c r="K10" s="27">
        <v>0</v>
      </c>
      <c r="L10" s="29">
        <f t="shared" ref="L10:L41" si="0">J10+K10</f>
        <v>79.129997253417969</v>
      </c>
      <c r="M10" s="29">
        <f t="shared" ref="M10:M41" si="1">IF( AND(ISNUMBER(L$10),ISNUMBER(L10)),(L10-L$10)/L$10*100,"")</f>
        <v>0</v>
      </c>
    </row>
    <row r="11" spans="1:13" ht="60" x14ac:dyDescent="0.25">
      <c r="A11" s="5">
        <v>2</v>
      </c>
      <c r="B11" s="16" t="s">
        <v>266</v>
      </c>
      <c r="C11" s="16">
        <v>1998</v>
      </c>
      <c r="D11" s="16">
        <v>1998</v>
      </c>
      <c r="E11" s="16">
        <v>1998</v>
      </c>
      <c r="F11" s="16" t="s">
        <v>55</v>
      </c>
      <c r="G11" s="16" t="s">
        <v>97</v>
      </c>
      <c r="H11" s="16" t="s">
        <v>98</v>
      </c>
      <c r="I11" s="16" t="s">
        <v>99</v>
      </c>
      <c r="J11" s="30">
        <v>80.300003051757813</v>
      </c>
      <c r="K11" s="5">
        <v>0</v>
      </c>
      <c r="L11" s="30">
        <f t="shared" si="0"/>
        <v>80.300003051757813</v>
      </c>
      <c r="M11" s="30">
        <f t="shared" si="1"/>
        <v>1.47858693156887</v>
      </c>
    </row>
    <row r="12" spans="1:13" ht="60" x14ac:dyDescent="0.25">
      <c r="A12" s="5">
        <v>3</v>
      </c>
      <c r="B12" s="16" t="s">
        <v>251</v>
      </c>
      <c r="C12" s="16">
        <v>2000</v>
      </c>
      <c r="D12" s="16">
        <v>2000</v>
      </c>
      <c r="E12" s="16">
        <v>2000</v>
      </c>
      <c r="F12" s="16" t="s">
        <v>55</v>
      </c>
      <c r="G12" s="16" t="s">
        <v>12</v>
      </c>
      <c r="H12" s="16" t="s">
        <v>242</v>
      </c>
      <c r="I12" s="16" t="s">
        <v>243</v>
      </c>
      <c r="J12" s="30">
        <v>82.870002746582031</v>
      </c>
      <c r="K12" s="5">
        <v>0</v>
      </c>
      <c r="L12" s="30">
        <f t="shared" si="0"/>
        <v>82.870002746582031</v>
      </c>
      <c r="M12" s="30">
        <f t="shared" si="1"/>
        <v>4.7264067016033104</v>
      </c>
    </row>
    <row r="13" spans="1:13" ht="45" x14ac:dyDescent="0.25">
      <c r="A13" s="5">
        <v>4</v>
      </c>
      <c r="B13" s="16" t="s">
        <v>193</v>
      </c>
      <c r="C13" s="16">
        <v>2002</v>
      </c>
      <c r="D13" s="16">
        <v>2002</v>
      </c>
      <c r="E13" s="16">
        <v>2002</v>
      </c>
      <c r="F13" s="16" t="s">
        <v>55</v>
      </c>
      <c r="G13" s="16" t="s">
        <v>12</v>
      </c>
      <c r="H13" s="16" t="s">
        <v>35</v>
      </c>
      <c r="I13" s="16" t="s">
        <v>56</v>
      </c>
      <c r="J13" s="30">
        <v>86.230003356933594</v>
      </c>
      <c r="K13" s="5">
        <v>0</v>
      </c>
      <c r="L13" s="30">
        <f t="shared" si="0"/>
        <v>86.230003356933594</v>
      </c>
      <c r="M13" s="30">
        <f t="shared" si="1"/>
        <v>8.9725847971123809</v>
      </c>
    </row>
    <row r="14" spans="1:13" ht="60" x14ac:dyDescent="0.25">
      <c r="A14" s="5">
        <v>5</v>
      </c>
      <c r="B14" s="16" t="s">
        <v>96</v>
      </c>
      <c r="C14" s="16">
        <v>1998</v>
      </c>
      <c r="D14" s="16">
        <v>1998</v>
      </c>
      <c r="E14" s="16">
        <v>1998</v>
      </c>
      <c r="F14" s="16" t="s">
        <v>55</v>
      </c>
      <c r="G14" s="16" t="s">
        <v>97</v>
      </c>
      <c r="H14" s="16" t="s">
        <v>98</v>
      </c>
      <c r="I14" s="16" t="s">
        <v>99</v>
      </c>
      <c r="J14" s="30">
        <v>87.870002746582031</v>
      </c>
      <c r="K14" s="5">
        <v>0</v>
      </c>
      <c r="L14" s="30">
        <f t="shared" si="0"/>
        <v>87.870002746582031</v>
      </c>
      <c r="M14" s="30">
        <f t="shared" si="1"/>
        <v>11.045122957825635</v>
      </c>
    </row>
    <row r="15" spans="1:13" ht="45" x14ac:dyDescent="0.25">
      <c r="A15" s="5">
        <v>6</v>
      </c>
      <c r="B15" s="16" t="s">
        <v>134</v>
      </c>
      <c r="C15" s="16">
        <v>2002</v>
      </c>
      <c r="D15" s="16">
        <v>2002</v>
      </c>
      <c r="E15" s="16">
        <v>2002</v>
      </c>
      <c r="F15" s="16">
        <v>1</v>
      </c>
      <c r="G15" s="16" t="s">
        <v>12</v>
      </c>
      <c r="H15" s="16" t="s">
        <v>35</v>
      </c>
      <c r="I15" s="16" t="s">
        <v>56</v>
      </c>
      <c r="J15" s="30">
        <v>92.269996643066406</v>
      </c>
      <c r="K15" s="5">
        <v>0</v>
      </c>
      <c r="L15" s="30">
        <f t="shared" si="0"/>
        <v>92.269996643066406</v>
      </c>
      <c r="M15" s="30">
        <f t="shared" si="1"/>
        <v>16.6055855500246</v>
      </c>
    </row>
    <row r="16" spans="1:13" ht="45" x14ac:dyDescent="0.25">
      <c r="A16" s="5">
        <v>7</v>
      </c>
      <c r="B16" s="16" t="s">
        <v>139</v>
      </c>
      <c r="C16" s="16">
        <v>1992</v>
      </c>
      <c r="D16" s="16">
        <v>1992</v>
      </c>
      <c r="E16" s="16">
        <v>1992</v>
      </c>
      <c r="F16" s="16">
        <v>1</v>
      </c>
      <c r="G16" s="16" t="s">
        <v>12</v>
      </c>
      <c r="H16" s="16" t="s">
        <v>140</v>
      </c>
      <c r="I16" s="16" t="s">
        <v>141</v>
      </c>
      <c r="J16" s="30">
        <v>92.339996337890625</v>
      </c>
      <c r="K16" s="5">
        <v>0</v>
      </c>
      <c r="L16" s="30">
        <f t="shared" si="0"/>
        <v>92.339996337890625</v>
      </c>
      <c r="M16" s="30">
        <f t="shared" si="1"/>
        <v>16.694047191947877</v>
      </c>
    </row>
    <row r="17" spans="1:13" ht="60" x14ac:dyDescent="0.25">
      <c r="A17" s="5">
        <v>8</v>
      </c>
      <c r="B17" s="16" t="s">
        <v>65</v>
      </c>
      <c r="C17" s="16">
        <v>2004</v>
      </c>
      <c r="D17" s="16">
        <v>2004</v>
      </c>
      <c r="E17" s="16">
        <v>2004</v>
      </c>
      <c r="F17" s="16">
        <v>1</v>
      </c>
      <c r="G17" s="16" t="s">
        <v>67</v>
      </c>
      <c r="H17" s="16" t="s">
        <v>68</v>
      </c>
      <c r="I17" s="16" t="s">
        <v>69</v>
      </c>
      <c r="J17" s="30">
        <v>92.629997253417969</v>
      </c>
      <c r="K17" s="5">
        <v>0</v>
      </c>
      <c r="L17" s="30">
        <f t="shared" si="0"/>
        <v>92.629997253417969</v>
      </c>
      <c r="M17" s="30">
        <f t="shared" si="1"/>
        <v>17.060533891800276</v>
      </c>
    </row>
    <row r="18" spans="1:13" ht="45" x14ac:dyDescent="0.25">
      <c r="A18" s="5">
        <v>9</v>
      </c>
      <c r="B18" s="16" t="s">
        <v>54</v>
      </c>
      <c r="C18" s="16">
        <v>2002</v>
      </c>
      <c r="D18" s="16">
        <v>2002</v>
      </c>
      <c r="E18" s="16">
        <v>2002</v>
      </c>
      <c r="F18" s="16" t="s">
        <v>55</v>
      </c>
      <c r="G18" s="16" t="s">
        <v>12</v>
      </c>
      <c r="H18" s="16" t="s">
        <v>35</v>
      </c>
      <c r="I18" s="16" t="s">
        <v>56</v>
      </c>
      <c r="J18" s="30">
        <v>90.910003662109375</v>
      </c>
      <c r="K18" s="5">
        <v>2</v>
      </c>
      <c r="L18" s="30">
        <f t="shared" si="0"/>
        <v>92.910003662109375</v>
      </c>
      <c r="M18" s="30">
        <f t="shared" si="1"/>
        <v>17.414390101089239</v>
      </c>
    </row>
    <row r="19" spans="1:13" ht="60" x14ac:dyDescent="0.25">
      <c r="A19" s="5">
        <v>10</v>
      </c>
      <c r="B19" s="16" t="s">
        <v>206</v>
      </c>
      <c r="C19" s="16">
        <v>2003</v>
      </c>
      <c r="D19" s="16">
        <v>2003</v>
      </c>
      <c r="E19" s="16">
        <v>2003</v>
      </c>
      <c r="F19" s="16">
        <v>1</v>
      </c>
      <c r="G19" s="16" t="s">
        <v>67</v>
      </c>
      <c r="H19" s="16" t="s">
        <v>68</v>
      </c>
      <c r="I19" s="16" t="s">
        <v>69</v>
      </c>
      <c r="J19" s="30">
        <v>94.360000610351563</v>
      </c>
      <c r="K19" s="5">
        <v>0</v>
      </c>
      <c r="L19" s="30">
        <f t="shared" si="0"/>
        <v>94.360000610351563</v>
      </c>
      <c r="M19" s="30">
        <f t="shared" si="1"/>
        <v>19.246813958755375</v>
      </c>
    </row>
    <row r="20" spans="1:13" ht="60" x14ac:dyDescent="0.25">
      <c r="A20" s="5">
        <v>11</v>
      </c>
      <c r="B20" s="16" t="s">
        <v>310</v>
      </c>
      <c r="C20" s="16">
        <v>2004</v>
      </c>
      <c r="D20" s="16">
        <v>2004</v>
      </c>
      <c r="E20" s="16">
        <v>2004</v>
      </c>
      <c r="F20" s="16">
        <v>2</v>
      </c>
      <c r="G20" s="16" t="s">
        <v>12</v>
      </c>
      <c r="H20" s="16" t="s">
        <v>35</v>
      </c>
      <c r="I20" s="16" t="s">
        <v>63</v>
      </c>
      <c r="J20" s="30">
        <v>94.569999694824219</v>
      </c>
      <c r="K20" s="5">
        <v>0</v>
      </c>
      <c r="L20" s="30">
        <f t="shared" si="0"/>
        <v>94.569999694824219</v>
      </c>
      <c r="M20" s="30">
        <f t="shared" si="1"/>
        <v>19.512198884525208</v>
      </c>
    </row>
    <row r="21" spans="1:13" ht="60" x14ac:dyDescent="0.25">
      <c r="A21" s="5">
        <v>12</v>
      </c>
      <c r="B21" s="16" t="s">
        <v>75</v>
      </c>
      <c r="C21" s="16">
        <v>2003</v>
      </c>
      <c r="D21" s="16">
        <v>2003</v>
      </c>
      <c r="E21" s="16">
        <v>2003</v>
      </c>
      <c r="F21" s="16">
        <v>1</v>
      </c>
      <c r="G21" s="16" t="s">
        <v>76</v>
      </c>
      <c r="H21" s="16" t="s">
        <v>77</v>
      </c>
      <c r="I21" s="16" t="s">
        <v>78</v>
      </c>
      <c r="J21" s="30">
        <v>94.720001220703125</v>
      </c>
      <c r="K21" s="5">
        <v>2</v>
      </c>
      <c r="L21" s="30">
        <f t="shared" si="0"/>
        <v>96.720001220703125</v>
      </c>
      <c r="M21" s="30">
        <f t="shared" si="1"/>
        <v>22.229248803019981</v>
      </c>
    </row>
    <row r="22" spans="1:13" ht="45" x14ac:dyDescent="0.25">
      <c r="A22" s="5">
        <v>13</v>
      </c>
      <c r="B22" s="16" t="s">
        <v>110</v>
      </c>
      <c r="C22" s="16">
        <v>1986</v>
      </c>
      <c r="D22" s="16">
        <v>1986</v>
      </c>
      <c r="E22" s="16">
        <v>1986</v>
      </c>
      <c r="F22" s="16" t="s">
        <v>18</v>
      </c>
      <c r="G22" s="16" t="s">
        <v>12</v>
      </c>
      <c r="H22" s="16" t="s">
        <v>38</v>
      </c>
      <c r="I22" s="16" t="s">
        <v>111</v>
      </c>
      <c r="J22" s="30">
        <v>94.739997863769531</v>
      </c>
      <c r="K22" s="5">
        <v>2</v>
      </c>
      <c r="L22" s="30">
        <f t="shared" si="0"/>
        <v>96.739997863769531</v>
      </c>
      <c r="M22" s="30">
        <f t="shared" si="1"/>
        <v>22.254519425742693</v>
      </c>
    </row>
    <row r="23" spans="1:13" ht="90" x14ac:dyDescent="0.25">
      <c r="A23" s="5">
        <v>14</v>
      </c>
      <c r="B23" s="16" t="s">
        <v>306</v>
      </c>
      <c r="C23" s="16">
        <v>2002</v>
      </c>
      <c r="D23" s="16">
        <v>2002</v>
      </c>
      <c r="E23" s="16">
        <v>2002</v>
      </c>
      <c r="F23" s="16" t="s">
        <v>55</v>
      </c>
      <c r="G23" s="16" t="s">
        <v>97</v>
      </c>
      <c r="H23" s="16" t="s">
        <v>307</v>
      </c>
      <c r="I23" s="16" t="s">
        <v>308</v>
      </c>
      <c r="J23" s="30">
        <v>94.80999755859375</v>
      </c>
      <c r="K23" s="5">
        <v>2</v>
      </c>
      <c r="L23" s="30">
        <f t="shared" si="0"/>
        <v>96.80999755859375</v>
      </c>
      <c r="M23" s="30">
        <f t="shared" si="1"/>
        <v>22.342981067665974</v>
      </c>
    </row>
    <row r="24" spans="1:13" ht="30" x14ac:dyDescent="0.25">
      <c r="A24" s="5">
        <v>15</v>
      </c>
      <c r="B24" s="16" t="s">
        <v>256</v>
      </c>
      <c r="C24" s="16">
        <v>1968</v>
      </c>
      <c r="D24" s="16">
        <v>1968</v>
      </c>
      <c r="E24" s="16">
        <v>1968</v>
      </c>
      <c r="F24" s="16" t="s">
        <v>42</v>
      </c>
      <c r="G24" s="16" t="s">
        <v>12</v>
      </c>
      <c r="H24" s="16" t="s">
        <v>13</v>
      </c>
      <c r="I24" s="16" t="s">
        <v>44</v>
      </c>
      <c r="J24" s="30">
        <v>98.389999389648438</v>
      </c>
      <c r="K24" s="5">
        <v>0</v>
      </c>
      <c r="L24" s="30">
        <f t="shared" si="0"/>
        <v>98.389999389648438</v>
      </c>
      <c r="M24" s="30">
        <f t="shared" si="1"/>
        <v>24.339697718615231</v>
      </c>
    </row>
    <row r="25" spans="1:13" ht="60" x14ac:dyDescent="0.25">
      <c r="A25" s="5">
        <v>16</v>
      </c>
      <c r="B25" s="16" t="s">
        <v>299</v>
      </c>
      <c r="C25" s="16">
        <v>2002</v>
      </c>
      <c r="D25" s="16">
        <v>2002</v>
      </c>
      <c r="E25" s="16">
        <v>2002</v>
      </c>
      <c r="F25" s="16">
        <v>1</v>
      </c>
      <c r="G25" s="16" t="s">
        <v>76</v>
      </c>
      <c r="H25" s="16" t="s">
        <v>77</v>
      </c>
      <c r="I25" s="16" t="s">
        <v>78</v>
      </c>
      <c r="J25" s="30">
        <v>96.80999755859375</v>
      </c>
      <c r="K25" s="5">
        <v>2</v>
      </c>
      <c r="L25" s="30">
        <f t="shared" si="0"/>
        <v>98.80999755859375</v>
      </c>
      <c r="M25" s="30">
        <f t="shared" si="1"/>
        <v>24.870467570154904</v>
      </c>
    </row>
    <row r="26" spans="1:13" ht="90" x14ac:dyDescent="0.25">
      <c r="A26" s="5">
        <v>17</v>
      </c>
      <c r="B26" s="16" t="s">
        <v>314</v>
      </c>
      <c r="C26" s="16">
        <v>2003</v>
      </c>
      <c r="D26" s="16">
        <v>2003</v>
      </c>
      <c r="E26" s="16">
        <v>2003</v>
      </c>
      <c r="F26" s="16" t="s">
        <v>55</v>
      </c>
      <c r="G26" s="16" t="s">
        <v>97</v>
      </c>
      <c r="H26" s="16" t="s">
        <v>307</v>
      </c>
      <c r="I26" s="16" t="s">
        <v>315</v>
      </c>
      <c r="J26" s="30">
        <v>99.290000915527344</v>
      </c>
      <c r="K26" s="5">
        <v>0</v>
      </c>
      <c r="L26" s="30">
        <f t="shared" si="0"/>
        <v>99.290000915527344</v>
      </c>
      <c r="M26" s="30">
        <f t="shared" si="1"/>
        <v>25.477068573054417</v>
      </c>
    </row>
    <row r="27" spans="1:13" ht="60" x14ac:dyDescent="0.25">
      <c r="A27" s="5">
        <v>18</v>
      </c>
      <c r="B27" s="16" t="s">
        <v>189</v>
      </c>
      <c r="C27" s="16">
        <v>2003</v>
      </c>
      <c r="D27" s="16">
        <v>2003</v>
      </c>
      <c r="E27" s="16">
        <v>2003</v>
      </c>
      <c r="F27" s="16">
        <v>2</v>
      </c>
      <c r="G27" s="16" t="s">
        <v>12</v>
      </c>
      <c r="H27" s="16" t="s">
        <v>35</v>
      </c>
      <c r="I27" s="16" t="s">
        <v>63</v>
      </c>
      <c r="J27" s="30">
        <v>97.430000305175781</v>
      </c>
      <c r="K27" s="5">
        <v>2</v>
      </c>
      <c r="L27" s="30">
        <f t="shared" si="0"/>
        <v>99.430000305175781</v>
      </c>
      <c r="M27" s="30">
        <f t="shared" si="1"/>
        <v>25.653991856900976</v>
      </c>
    </row>
    <row r="28" spans="1:13" ht="30" x14ac:dyDescent="0.25">
      <c r="A28" s="5">
        <v>19</v>
      </c>
      <c r="B28" s="16" t="s">
        <v>151</v>
      </c>
      <c r="C28" s="16">
        <v>1969</v>
      </c>
      <c r="D28" s="16">
        <v>1969</v>
      </c>
      <c r="E28" s="16">
        <v>1969</v>
      </c>
      <c r="F28" s="16" t="s">
        <v>55</v>
      </c>
      <c r="G28" s="16" t="s">
        <v>12</v>
      </c>
      <c r="H28" s="16" t="s">
        <v>81</v>
      </c>
      <c r="I28" s="16" t="s">
        <v>44</v>
      </c>
      <c r="J28" s="30">
        <v>102.87000274658203</v>
      </c>
      <c r="K28" s="5">
        <v>0</v>
      </c>
      <c r="L28" s="30">
        <f t="shared" si="0"/>
        <v>102.87000274658203</v>
      </c>
      <c r="M28" s="30">
        <f t="shared" si="1"/>
        <v>30.001271726492607</v>
      </c>
    </row>
    <row r="29" spans="1:13" ht="30" x14ac:dyDescent="0.25">
      <c r="A29" s="5">
        <v>20</v>
      </c>
      <c r="B29" s="16" t="s">
        <v>253</v>
      </c>
      <c r="C29" s="16">
        <v>1959</v>
      </c>
      <c r="D29" s="16">
        <v>1959</v>
      </c>
      <c r="E29" s="16">
        <v>1959</v>
      </c>
      <c r="F29" s="16">
        <v>1</v>
      </c>
      <c r="G29" s="16" t="s">
        <v>12</v>
      </c>
      <c r="H29" s="16" t="s">
        <v>254</v>
      </c>
      <c r="I29" s="16" t="s">
        <v>44</v>
      </c>
      <c r="J29" s="30">
        <v>103.83999633789062</v>
      </c>
      <c r="K29" s="5">
        <v>0</v>
      </c>
      <c r="L29" s="30">
        <f t="shared" si="0"/>
        <v>103.83999633789062</v>
      </c>
      <c r="M29" s="30">
        <f t="shared" si="1"/>
        <v>31.227094581259223</v>
      </c>
    </row>
    <row r="30" spans="1:13" ht="45" x14ac:dyDescent="0.25">
      <c r="A30" s="5">
        <v>21</v>
      </c>
      <c r="B30" s="16" t="s">
        <v>297</v>
      </c>
      <c r="C30" s="16">
        <v>1972</v>
      </c>
      <c r="D30" s="16">
        <v>1972</v>
      </c>
      <c r="E30" s="16">
        <v>1972</v>
      </c>
      <c r="F30" s="16" t="s">
        <v>18</v>
      </c>
      <c r="G30" s="16" t="s">
        <v>12</v>
      </c>
      <c r="H30" s="16" t="s">
        <v>140</v>
      </c>
      <c r="I30" s="16" t="s">
        <v>141</v>
      </c>
      <c r="J30" s="30">
        <v>104.43000030517578</v>
      </c>
      <c r="K30" s="5">
        <v>2</v>
      </c>
      <c r="L30" s="30">
        <f t="shared" si="0"/>
        <v>106.43000030517578</v>
      </c>
      <c r="M30" s="30">
        <f t="shared" si="1"/>
        <v>34.50019461561223</v>
      </c>
    </row>
    <row r="31" spans="1:13" x14ac:dyDescent="0.25">
      <c r="A31" s="5">
        <v>22</v>
      </c>
      <c r="B31" s="16" t="s">
        <v>285</v>
      </c>
      <c r="C31" s="16">
        <v>1981</v>
      </c>
      <c r="D31" s="16">
        <v>1981</v>
      </c>
      <c r="E31" s="16">
        <v>1981</v>
      </c>
      <c r="F31" s="16">
        <v>2</v>
      </c>
      <c r="G31" s="16" t="s">
        <v>12</v>
      </c>
      <c r="H31" s="16" t="s">
        <v>13</v>
      </c>
      <c r="I31" s="16" t="s">
        <v>14</v>
      </c>
      <c r="J31" s="30">
        <v>104.87000274658203</v>
      </c>
      <c r="K31" s="5">
        <v>2</v>
      </c>
      <c r="L31" s="30">
        <f t="shared" si="0"/>
        <v>106.87000274658203</v>
      </c>
      <c r="M31" s="30">
        <f t="shared" si="1"/>
        <v>35.056244731470464</v>
      </c>
    </row>
    <row r="32" spans="1:13" ht="45" x14ac:dyDescent="0.25">
      <c r="A32" s="5">
        <v>23</v>
      </c>
      <c r="B32" s="16" t="s">
        <v>153</v>
      </c>
      <c r="C32" s="16">
        <v>1956</v>
      </c>
      <c r="D32" s="16">
        <v>1956</v>
      </c>
      <c r="E32" s="16">
        <v>1956</v>
      </c>
      <c r="F32" s="16" t="s">
        <v>55</v>
      </c>
      <c r="G32" s="16" t="s">
        <v>12</v>
      </c>
      <c r="H32" s="16" t="s">
        <v>140</v>
      </c>
      <c r="I32" s="16" t="s">
        <v>141</v>
      </c>
      <c r="J32" s="30">
        <v>107.22000122070312</v>
      </c>
      <c r="K32" s="5">
        <v>0</v>
      </c>
      <c r="L32" s="30">
        <f t="shared" si="0"/>
        <v>107.22000122070312</v>
      </c>
      <c r="M32" s="30">
        <f t="shared" si="1"/>
        <v>35.498552941086857</v>
      </c>
    </row>
    <row r="33" spans="1:13" x14ac:dyDescent="0.25">
      <c r="A33" s="5">
        <v>24</v>
      </c>
      <c r="B33" s="16" t="s">
        <v>31</v>
      </c>
      <c r="C33" s="16">
        <v>1962</v>
      </c>
      <c r="D33" s="16">
        <v>1962</v>
      </c>
      <c r="E33" s="16">
        <v>1962</v>
      </c>
      <c r="F33" s="16">
        <v>2</v>
      </c>
      <c r="G33" s="16" t="s">
        <v>12</v>
      </c>
      <c r="H33" s="16" t="s">
        <v>13</v>
      </c>
      <c r="I33" s="16" t="s">
        <v>14</v>
      </c>
      <c r="J33" s="30">
        <v>107.83999633789062</v>
      </c>
      <c r="K33" s="5">
        <v>0</v>
      </c>
      <c r="L33" s="30">
        <f t="shared" si="0"/>
        <v>107.83999633789062</v>
      </c>
      <c r="M33" s="30">
        <f t="shared" si="1"/>
        <v>36.282067586237083</v>
      </c>
    </row>
    <row r="34" spans="1:13" x14ac:dyDescent="0.25">
      <c r="A34" s="5">
        <v>25</v>
      </c>
      <c r="B34" s="16" t="s">
        <v>312</v>
      </c>
      <c r="C34" s="16">
        <v>2004</v>
      </c>
      <c r="D34" s="16">
        <v>2004</v>
      </c>
      <c r="E34" s="16">
        <v>2004</v>
      </c>
      <c r="F34" s="16">
        <v>1</v>
      </c>
      <c r="G34" s="16" t="s">
        <v>12</v>
      </c>
      <c r="H34" s="16" t="s">
        <v>84</v>
      </c>
      <c r="I34" s="16" t="s">
        <v>228</v>
      </c>
      <c r="J34" s="30">
        <v>108.30999755859375</v>
      </c>
      <c r="K34" s="5">
        <v>0</v>
      </c>
      <c r="L34" s="30">
        <f t="shared" si="0"/>
        <v>108.30999755859375</v>
      </c>
      <c r="M34" s="30">
        <f t="shared" si="1"/>
        <v>36.876028456977316</v>
      </c>
    </row>
    <row r="35" spans="1:13" ht="30" x14ac:dyDescent="0.25">
      <c r="A35" s="5">
        <v>26</v>
      </c>
      <c r="B35" s="16" t="s">
        <v>116</v>
      </c>
      <c r="C35" s="16">
        <v>2003</v>
      </c>
      <c r="D35" s="16">
        <v>2003</v>
      </c>
      <c r="E35" s="16">
        <v>2003</v>
      </c>
      <c r="F35" s="16">
        <v>1</v>
      </c>
      <c r="G35" s="16" t="s">
        <v>67</v>
      </c>
      <c r="H35" s="16" t="s">
        <v>117</v>
      </c>
      <c r="I35" s="16" t="s">
        <v>118</v>
      </c>
      <c r="J35" s="30">
        <v>105.44000244140625</v>
      </c>
      <c r="K35" s="5">
        <v>4</v>
      </c>
      <c r="L35" s="30">
        <f t="shared" si="0"/>
        <v>109.44000244140625</v>
      </c>
      <c r="M35" s="30">
        <f t="shared" si="1"/>
        <v>38.304064501504911</v>
      </c>
    </row>
    <row r="36" spans="1:13" ht="30" x14ac:dyDescent="0.25">
      <c r="A36" s="5">
        <v>27</v>
      </c>
      <c r="B36" s="16" t="s">
        <v>37</v>
      </c>
      <c r="C36" s="16">
        <v>1980</v>
      </c>
      <c r="D36" s="16">
        <v>1980</v>
      </c>
      <c r="E36" s="16">
        <v>1980</v>
      </c>
      <c r="F36" s="16" t="s">
        <v>18</v>
      </c>
      <c r="G36" s="16" t="s">
        <v>12</v>
      </c>
      <c r="H36" s="16" t="s">
        <v>38</v>
      </c>
      <c r="I36" s="16" t="s">
        <v>39</v>
      </c>
      <c r="J36" s="30">
        <v>108.97000122070312</v>
      </c>
      <c r="K36" s="5">
        <v>2</v>
      </c>
      <c r="L36" s="30">
        <f t="shared" si="0"/>
        <v>110.97000122070312</v>
      </c>
      <c r="M36" s="30">
        <f t="shared" si="1"/>
        <v>40.237590133253605</v>
      </c>
    </row>
    <row r="37" spans="1:13" ht="45" x14ac:dyDescent="0.25">
      <c r="A37" s="5">
        <v>28</v>
      </c>
      <c r="B37" s="16" t="s">
        <v>220</v>
      </c>
      <c r="C37" s="16">
        <v>1990</v>
      </c>
      <c r="D37" s="16">
        <v>1990</v>
      </c>
      <c r="E37" s="16">
        <v>1990</v>
      </c>
      <c r="F37" s="16" t="s">
        <v>18</v>
      </c>
      <c r="G37" s="16" t="s">
        <v>12</v>
      </c>
      <c r="H37" s="16" t="s">
        <v>38</v>
      </c>
      <c r="I37" s="16" t="s">
        <v>111</v>
      </c>
      <c r="J37" s="30">
        <v>110.45999908447266</v>
      </c>
      <c r="K37" s="5">
        <v>2</v>
      </c>
      <c r="L37" s="30">
        <f t="shared" si="0"/>
        <v>112.45999908447266</v>
      </c>
      <c r="M37" s="30">
        <f t="shared" si="1"/>
        <v>42.120564877961023</v>
      </c>
    </row>
    <row r="38" spans="1:13" ht="60" x14ac:dyDescent="0.25">
      <c r="A38" s="5">
        <v>29</v>
      </c>
      <c r="B38" s="16" t="s">
        <v>295</v>
      </c>
      <c r="C38" s="16">
        <v>2002</v>
      </c>
      <c r="D38" s="16">
        <v>2002</v>
      </c>
      <c r="E38" s="16">
        <v>2002</v>
      </c>
      <c r="F38" s="16" t="s">
        <v>34</v>
      </c>
      <c r="G38" s="16" t="s">
        <v>12</v>
      </c>
      <c r="H38" s="16" t="s">
        <v>35</v>
      </c>
      <c r="I38" s="16" t="s">
        <v>63</v>
      </c>
      <c r="J38" s="30">
        <v>118.19999694824219</v>
      </c>
      <c r="K38" s="5">
        <v>2</v>
      </c>
      <c r="L38" s="30">
        <f t="shared" si="0"/>
        <v>120.19999694824219</v>
      </c>
      <c r="M38" s="30">
        <f t="shared" si="1"/>
        <v>51.90193494294634</v>
      </c>
    </row>
    <row r="39" spans="1:13" ht="30" x14ac:dyDescent="0.25">
      <c r="A39" s="5">
        <v>30</v>
      </c>
      <c r="B39" s="16" t="s">
        <v>293</v>
      </c>
      <c r="C39" s="16">
        <v>2004</v>
      </c>
      <c r="D39" s="16">
        <v>2004</v>
      </c>
      <c r="E39" s="16">
        <v>2004</v>
      </c>
      <c r="F39" s="16" t="s">
        <v>34</v>
      </c>
      <c r="G39" s="16" t="s">
        <v>12</v>
      </c>
      <c r="H39" s="16" t="s">
        <v>269</v>
      </c>
      <c r="I39" s="16"/>
      <c r="J39" s="30">
        <v>121.26000213623047</v>
      </c>
      <c r="K39" s="5">
        <v>2</v>
      </c>
      <c r="L39" s="30">
        <f t="shared" si="0"/>
        <v>123.26000213623047</v>
      </c>
      <c r="M39" s="30">
        <f t="shared" si="1"/>
        <v>55.76899584803958</v>
      </c>
    </row>
    <row r="40" spans="1:13" ht="30" x14ac:dyDescent="0.25">
      <c r="A40" s="5">
        <v>31</v>
      </c>
      <c r="B40" s="16" t="s">
        <v>289</v>
      </c>
      <c r="C40" s="16">
        <v>1972</v>
      </c>
      <c r="D40" s="16">
        <v>1972</v>
      </c>
      <c r="E40" s="16">
        <v>1972</v>
      </c>
      <c r="F40" s="16">
        <v>3</v>
      </c>
      <c r="G40" s="16" t="s">
        <v>12</v>
      </c>
      <c r="H40" s="16" t="s">
        <v>104</v>
      </c>
      <c r="I40" s="16" t="s">
        <v>105</v>
      </c>
      <c r="J40" s="30">
        <v>117.69000244140625</v>
      </c>
      <c r="K40" s="5">
        <v>8</v>
      </c>
      <c r="L40" s="30">
        <f t="shared" si="0"/>
        <v>125.69000244140625</v>
      </c>
      <c r="M40" s="30">
        <f t="shared" si="1"/>
        <v>58.839892334227464</v>
      </c>
    </row>
    <row r="41" spans="1:13" ht="45" x14ac:dyDescent="0.25">
      <c r="A41" s="5">
        <v>32</v>
      </c>
      <c r="B41" s="16" t="s">
        <v>143</v>
      </c>
      <c r="C41" s="16">
        <v>2006</v>
      </c>
      <c r="D41" s="16">
        <v>2006</v>
      </c>
      <c r="E41" s="16">
        <v>2006</v>
      </c>
      <c r="F41" s="16" t="s">
        <v>18</v>
      </c>
      <c r="G41" s="16" t="s">
        <v>12</v>
      </c>
      <c r="H41" s="16" t="s">
        <v>84</v>
      </c>
      <c r="I41" s="16" t="s">
        <v>144</v>
      </c>
      <c r="J41" s="30">
        <v>120.73999786376953</v>
      </c>
      <c r="K41" s="5">
        <v>6</v>
      </c>
      <c r="L41" s="30">
        <f t="shared" si="0"/>
        <v>126.73999786376953</v>
      </c>
      <c r="M41" s="30">
        <f t="shared" si="1"/>
        <v>60.166816963076641</v>
      </c>
    </row>
    <row r="42" spans="1:13" ht="30" x14ac:dyDescent="0.25">
      <c r="A42" s="5">
        <v>33</v>
      </c>
      <c r="B42" s="16" t="s">
        <v>159</v>
      </c>
      <c r="C42" s="16">
        <v>1971</v>
      </c>
      <c r="D42" s="16">
        <v>1971</v>
      </c>
      <c r="E42" s="16">
        <v>1971</v>
      </c>
      <c r="F42" s="16" t="s">
        <v>18</v>
      </c>
      <c r="G42" s="16" t="s">
        <v>12</v>
      </c>
      <c r="H42" s="16" t="s">
        <v>38</v>
      </c>
      <c r="I42" s="16" t="s">
        <v>29</v>
      </c>
      <c r="J42" s="30">
        <v>122.94000244140625</v>
      </c>
      <c r="K42" s="5">
        <v>4</v>
      </c>
      <c r="L42" s="30">
        <f t="shared" ref="L42:L73" si="2">J42+K42</f>
        <v>126.94000244140625</v>
      </c>
      <c r="M42" s="30">
        <f t="shared" ref="M42:M73" si="3">IF( AND(ISNUMBER(L$10),ISNUMBER(L42)),(L42-L$10)/L$10*100,"")</f>
        <v>60.419571398283047</v>
      </c>
    </row>
    <row r="43" spans="1:13" ht="60" x14ac:dyDescent="0.25">
      <c r="A43" s="5">
        <v>34</v>
      </c>
      <c r="B43" s="16" t="s">
        <v>83</v>
      </c>
      <c r="C43" s="16">
        <v>2005</v>
      </c>
      <c r="D43" s="16">
        <v>2005</v>
      </c>
      <c r="E43" s="16">
        <v>2005</v>
      </c>
      <c r="F43" s="16" t="s">
        <v>18</v>
      </c>
      <c r="G43" s="16" t="s">
        <v>12</v>
      </c>
      <c r="H43" s="16" t="s">
        <v>84</v>
      </c>
      <c r="I43" s="16" t="s">
        <v>85</v>
      </c>
      <c r="J43" s="30">
        <v>124.94000244140625</v>
      </c>
      <c r="K43" s="5">
        <v>4</v>
      </c>
      <c r="L43" s="30">
        <f t="shared" si="2"/>
        <v>128.94000244140625</v>
      </c>
      <c r="M43" s="30">
        <f t="shared" si="3"/>
        <v>62.947057900771973</v>
      </c>
    </row>
    <row r="44" spans="1:13" ht="30" x14ac:dyDescent="0.25">
      <c r="A44" s="5">
        <v>35</v>
      </c>
      <c r="B44" s="16" t="s">
        <v>126</v>
      </c>
      <c r="C44" s="16">
        <v>1951</v>
      </c>
      <c r="D44" s="16">
        <v>1951</v>
      </c>
      <c r="E44" s="16">
        <v>1951</v>
      </c>
      <c r="F44" s="16" t="s">
        <v>42</v>
      </c>
      <c r="G44" s="16" t="s">
        <v>12</v>
      </c>
      <c r="H44" s="16" t="s">
        <v>43</v>
      </c>
      <c r="I44" s="16" t="s">
        <v>44</v>
      </c>
      <c r="J44" s="30">
        <v>129.86000061035156</v>
      </c>
      <c r="K44" s="5">
        <v>0</v>
      </c>
      <c r="L44" s="30">
        <f t="shared" si="2"/>
        <v>129.86000061035156</v>
      </c>
      <c r="M44" s="30">
        <f t="shared" si="3"/>
        <v>64.109699377933879</v>
      </c>
    </row>
    <row r="45" spans="1:13" x14ac:dyDescent="0.25">
      <c r="A45" s="5">
        <v>36</v>
      </c>
      <c r="B45" s="16" t="s">
        <v>27</v>
      </c>
      <c r="C45" s="16">
        <v>1984</v>
      </c>
      <c r="D45" s="16">
        <v>1984</v>
      </c>
      <c r="E45" s="16">
        <v>1984</v>
      </c>
      <c r="F45" s="16" t="s">
        <v>18</v>
      </c>
      <c r="G45" s="16" t="s">
        <v>12</v>
      </c>
      <c r="H45" s="16" t="s">
        <v>28</v>
      </c>
      <c r="I45" s="16" t="s">
        <v>29</v>
      </c>
      <c r="J45" s="30">
        <v>118.25</v>
      </c>
      <c r="K45" s="5">
        <v>12</v>
      </c>
      <c r="L45" s="30">
        <f t="shared" si="2"/>
        <v>130.25</v>
      </c>
      <c r="M45" s="30">
        <f t="shared" si="3"/>
        <v>64.602558474591547</v>
      </c>
    </row>
    <row r="46" spans="1:13" ht="60" x14ac:dyDescent="0.25">
      <c r="A46" s="5">
        <v>37</v>
      </c>
      <c r="B46" s="16" t="s">
        <v>131</v>
      </c>
      <c r="C46" s="16">
        <v>2007</v>
      </c>
      <c r="D46" s="16">
        <v>2007</v>
      </c>
      <c r="E46" s="16">
        <v>2007</v>
      </c>
      <c r="F46" s="16" t="s">
        <v>62</v>
      </c>
      <c r="G46" s="16" t="s">
        <v>12</v>
      </c>
      <c r="H46" s="16" t="s">
        <v>35</v>
      </c>
      <c r="I46" s="16" t="s">
        <v>132</v>
      </c>
      <c r="J46" s="30">
        <v>126.43000030517578</v>
      </c>
      <c r="K46" s="5">
        <v>4</v>
      </c>
      <c r="L46" s="30">
        <f t="shared" si="2"/>
        <v>130.43000030517578</v>
      </c>
      <c r="M46" s="30">
        <f t="shared" si="3"/>
        <v>64.830032645479392</v>
      </c>
    </row>
    <row r="47" spans="1:13" ht="45" x14ac:dyDescent="0.25">
      <c r="A47" s="5">
        <v>38</v>
      </c>
      <c r="B47" s="16" t="s">
        <v>200</v>
      </c>
      <c r="C47" s="16">
        <v>2004</v>
      </c>
      <c r="D47" s="16">
        <v>2004</v>
      </c>
      <c r="E47" s="16">
        <v>2004</v>
      </c>
      <c r="F47" s="16" t="s">
        <v>34</v>
      </c>
      <c r="G47" s="16" t="s">
        <v>12</v>
      </c>
      <c r="H47" s="16" t="s">
        <v>35</v>
      </c>
      <c r="I47" s="16" t="s">
        <v>25</v>
      </c>
      <c r="J47" s="30">
        <v>131.58000183105469</v>
      </c>
      <c r="K47" s="5">
        <v>0</v>
      </c>
      <c r="L47" s="30">
        <f t="shared" si="2"/>
        <v>131.58000183105469</v>
      </c>
      <c r="M47" s="30">
        <f t="shared" si="3"/>
        <v>66.283339312729694</v>
      </c>
    </row>
    <row r="48" spans="1:13" ht="30" x14ac:dyDescent="0.25">
      <c r="A48" s="5">
        <v>39</v>
      </c>
      <c r="B48" s="16" t="s">
        <v>80</v>
      </c>
      <c r="C48" s="16">
        <v>1964</v>
      </c>
      <c r="D48" s="16">
        <v>1964</v>
      </c>
      <c r="E48" s="16">
        <v>1964</v>
      </c>
      <c r="F48" s="16">
        <v>3</v>
      </c>
      <c r="G48" s="16" t="s">
        <v>12</v>
      </c>
      <c r="H48" s="16" t="s">
        <v>81</v>
      </c>
      <c r="I48" s="16"/>
      <c r="J48" s="30">
        <v>127.55999755859375</v>
      </c>
      <c r="K48" s="5">
        <v>6</v>
      </c>
      <c r="L48" s="30">
        <f t="shared" si="2"/>
        <v>133.55999755859375</v>
      </c>
      <c r="M48" s="30">
        <f t="shared" si="3"/>
        <v>68.785545550900068</v>
      </c>
    </row>
    <row r="49" spans="1:13" ht="45" x14ac:dyDescent="0.25">
      <c r="A49" s="5">
        <v>40</v>
      </c>
      <c r="B49" s="16" t="s">
        <v>317</v>
      </c>
      <c r="C49" s="16">
        <v>1996</v>
      </c>
      <c r="D49" s="16">
        <v>1996</v>
      </c>
      <c r="E49" s="16">
        <v>1996</v>
      </c>
      <c r="F49" s="16" t="s">
        <v>42</v>
      </c>
      <c r="G49" s="16" t="s">
        <v>67</v>
      </c>
      <c r="H49" s="16" t="s">
        <v>203</v>
      </c>
      <c r="I49" s="16" t="s">
        <v>204</v>
      </c>
      <c r="J49" s="30">
        <v>85.349998474121094</v>
      </c>
      <c r="K49" s="5">
        <v>56</v>
      </c>
      <c r="L49" s="30">
        <f t="shared" si="2"/>
        <v>141.34999847412109</v>
      </c>
      <c r="M49" s="30">
        <f t="shared" si="3"/>
        <v>78.630106635085937</v>
      </c>
    </row>
    <row r="50" spans="1:13" ht="60" x14ac:dyDescent="0.25">
      <c r="A50" s="5">
        <v>41</v>
      </c>
      <c r="B50" s="16" t="s">
        <v>268</v>
      </c>
      <c r="C50" s="16">
        <v>2002</v>
      </c>
      <c r="D50" s="16">
        <v>2002</v>
      </c>
      <c r="E50" s="16">
        <v>2002</v>
      </c>
      <c r="F50" s="16" t="s">
        <v>18</v>
      </c>
      <c r="G50" s="16" t="s">
        <v>12</v>
      </c>
      <c r="H50" s="16" t="s">
        <v>269</v>
      </c>
      <c r="I50" s="16" t="s">
        <v>63</v>
      </c>
      <c r="J50" s="30">
        <v>139.41000366210937</v>
      </c>
      <c r="K50" s="5">
        <v>4</v>
      </c>
      <c r="L50" s="30">
        <f t="shared" si="2"/>
        <v>143.41000366210937</v>
      </c>
      <c r="M50" s="30">
        <f t="shared" si="3"/>
        <v>81.233424288934714</v>
      </c>
    </row>
    <row r="51" spans="1:13" ht="30" x14ac:dyDescent="0.25">
      <c r="A51" s="5">
        <v>42</v>
      </c>
      <c r="B51" s="16" t="s">
        <v>275</v>
      </c>
      <c r="C51" s="16">
        <v>2005</v>
      </c>
      <c r="D51" s="16">
        <v>2005</v>
      </c>
      <c r="E51" s="16">
        <v>2005</v>
      </c>
      <c r="F51" s="16" t="s">
        <v>209</v>
      </c>
      <c r="G51" s="16" t="s">
        <v>12</v>
      </c>
      <c r="H51" s="16" t="s">
        <v>84</v>
      </c>
      <c r="I51" s="16" t="s">
        <v>173</v>
      </c>
      <c r="J51" s="30">
        <v>142.55999755859375</v>
      </c>
      <c r="K51" s="5">
        <v>6</v>
      </c>
      <c r="L51" s="30">
        <f t="shared" si="2"/>
        <v>148.55999755859375</v>
      </c>
      <c r="M51" s="30">
        <f t="shared" si="3"/>
        <v>87.741694319567031</v>
      </c>
    </row>
    <row r="52" spans="1:13" ht="60" x14ac:dyDescent="0.25">
      <c r="A52" s="5">
        <v>43</v>
      </c>
      <c r="B52" s="16" t="s">
        <v>283</v>
      </c>
      <c r="C52" s="16">
        <v>2007</v>
      </c>
      <c r="D52" s="16">
        <v>2007</v>
      </c>
      <c r="E52" s="16">
        <v>2007</v>
      </c>
      <c r="F52" s="16" t="s">
        <v>62</v>
      </c>
      <c r="G52" s="16" t="s">
        <v>12</v>
      </c>
      <c r="H52" s="16" t="s">
        <v>35</v>
      </c>
      <c r="I52" s="16" t="s">
        <v>63</v>
      </c>
      <c r="J52" s="30">
        <v>148.49000549316406</v>
      </c>
      <c r="K52" s="5">
        <v>6</v>
      </c>
      <c r="L52" s="30">
        <f t="shared" si="2"/>
        <v>154.49000549316406</v>
      </c>
      <c r="M52" s="30">
        <f t="shared" si="3"/>
        <v>95.235701826706389</v>
      </c>
    </row>
    <row r="53" spans="1:13" ht="30" x14ac:dyDescent="0.25">
      <c r="A53" s="5">
        <v>44</v>
      </c>
      <c r="B53" s="16" t="s">
        <v>41</v>
      </c>
      <c r="C53" s="16">
        <v>1952</v>
      </c>
      <c r="D53" s="16">
        <v>1952</v>
      </c>
      <c r="E53" s="16">
        <v>1952</v>
      </c>
      <c r="F53" s="16" t="s">
        <v>42</v>
      </c>
      <c r="G53" s="16" t="s">
        <v>12</v>
      </c>
      <c r="H53" s="16" t="s">
        <v>43</v>
      </c>
      <c r="I53" s="16" t="s">
        <v>44</v>
      </c>
      <c r="J53" s="30">
        <v>151.61000061035156</v>
      </c>
      <c r="K53" s="5">
        <v>4</v>
      </c>
      <c r="L53" s="30">
        <f t="shared" si="2"/>
        <v>155.61000061035156</v>
      </c>
      <c r="M53" s="30">
        <f t="shared" si="3"/>
        <v>96.651088097478848</v>
      </c>
    </row>
    <row r="54" spans="1:13" ht="45" x14ac:dyDescent="0.25">
      <c r="A54" s="5">
        <v>45</v>
      </c>
      <c r="B54" s="16" t="s">
        <v>208</v>
      </c>
      <c r="C54" s="16">
        <v>2005</v>
      </c>
      <c r="D54" s="16">
        <v>2005</v>
      </c>
      <c r="E54" s="16">
        <v>2005</v>
      </c>
      <c r="F54" s="16" t="s">
        <v>209</v>
      </c>
      <c r="G54" s="16" t="s">
        <v>12</v>
      </c>
      <c r="H54" s="16" t="s">
        <v>35</v>
      </c>
      <c r="I54" s="16" t="s">
        <v>210</v>
      </c>
      <c r="J54" s="30">
        <v>164.85000610351562</v>
      </c>
      <c r="K54" s="5">
        <v>4</v>
      </c>
      <c r="L54" s="30">
        <f t="shared" si="2"/>
        <v>168.85000610351562</v>
      </c>
      <c r="M54" s="30">
        <f t="shared" si="3"/>
        <v>113.38305568590457</v>
      </c>
    </row>
    <row r="55" spans="1:13" ht="30" x14ac:dyDescent="0.25">
      <c r="A55" s="5">
        <v>46</v>
      </c>
      <c r="B55" s="16" t="s">
        <v>239</v>
      </c>
      <c r="C55" s="16">
        <v>1963</v>
      </c>
      <c r="D55" s="16">
        <v>1963</v>
      </c>
      <c r="E55" s="16">
        <v>1963</v>
      </c>
      <c r="F55" s="16">
        <v>1</v>
      </c>
      <c r="G55" s="16" t="s">
        <v>12</v>
      </c>
      <c r="H55" s="16" t="s">
        <v>43</v>
      </c>
      <c r="I55" s="16" t="s">
        <v>44</v>
      </c>
      <c r="J55" s="30">
        <v>118.33000183105469</v>
      </c>
      <c r="K55" s="5">
        <v>52</v>
      </c>
      <c r="L55" s="30">
        <f t="shared" si="2"/>
        <v>170.33000183105469</v>
      </c>
      <c r="M55" s="30">
        <f t="shared" si="3"/>
        <v>115.25339029845271</v>
      </c>
    </row>
    <row r="56" spans="1:13" ht="45" x14ac:dyDescent="0.25">
      <c r="A56" s="5">
        <v>47</v>
      </c>
      <c r="B56" s="16" t="s">
        <v>271</v>
      </c>
      <c r="C56" s="16">
        <v>2002</v>
      </c>
      <c r="D56" s="16">
        <v>2002</v>
      </c>
      <c r="E56" s="16">
        <v>2002</v>
      </c>
      <c r="F56" s="16" t="s">
        <v>18</v>
      </c>
      <c r="G56" s="16" t="s">
        <v>12</v>
      </c>
      <c r="H56" s="16" t="s">
        <v>140</v>
      </c>
      <c r="I56" s="16" t="s">
        <v>141</v>
      </c>
      <c r="J56" s="30">
        <v>115.48999786376953</v>
      </c>
      <c r="K56" s="5">
        <v>58</v>
      </c>
      <c r="L56" s="30">
        <f t="shared" si="2"/>
        <v>173.48999786376953</v>
      </c>
      <c r="M56" s="30">
        <f t="shared" si="3"/>
        <v>119.24681395875538</v>
      </c>
    </row>
    <row r="57" spans="1:13" x14ac:dyDescent="0.25">
      <c r="A57" s="5">
        <v>48</v>
      </c>
      <c r="B57" s="16" t="s">
        <v>191</v>
      </c>
      <c r="C57" s="16">
        <v>1988</v>
      </c>
      <c r="D57" s="16">
        <v>1988</v>
      </c>
      <c r="E57" s="16">
        <v>1988</v>
      </c>
      <c r="F57" s="16" t="s">
        <v>18</v>
      </c>
      <c r="G57" s="16" t="s">
        <v>12</v>
      </c>
      <c r="H57" s="16" t="s">
        <v>13</v>
      </c>
      <c r="I57" s="16" t="s">
        <v>14</v>
      </c>
      <c r="J57" s="30">
        <v>121.51999664306641</v>
      </c>
      <c r="K57" s="5">
        <v>56</v>
      </c>
      <c r="L57" s="30">
        <f t="shared" si="2"/>
        <v>177.51999664306641</v>
      </c>
      <c r="M57" s="30">
        <f t="shared" si="3"/>
        <v>124.33969771861524</v>
      </c>
    </row>
    <row r="58" spans="1:13" ht="60" x14ac:dyDescent="0.25">
      <c r="A58" s="5">
        <v>49</v>
      </c>
      <c r="B58" s="16" t="s">
        <v>155</v>
      </c>
      <c r="C58" s="16">
        <v>2007</v>
      </c>
      <c r="D58" s="16">
        <v>2007</v>
      </c>
      <c r="E58" s="16">
        <v>2007</v>
      </c>
      <c r="F58" s="16" t="s">
        <v>62</v>
      </c>
      <c r="G58" s="16" t="s">
        <v>12</v>
      </c>
      <c r="H58" s="16" t="s">
        <v>35</v>
      </c>
      <c r="I58" s="16" t="s">
        <v>63</v>
      </c>
      <c r="J58" s="30">
        <v>140.75</v>
      </c>
      <c r="K58" s="5">
        <v>54</v>
      </c>
      <c r="L58" s="30">
        <f t="shared" si="2"/>
        <v>194.75</v>
      </c>
      <c r="M58" s="30">
        <f t="shared" si="3"/>
        <v>146.11399817985952</v>
      </c>
    </row>
    <row r="59" spans="1:13" ht="45" x14ac:dyDescent="0.25">
      <c r="A59" s="5">
        <v>50</v>
      </c>
      <c r="B59" s="16" t="s">
        <v>33</v>
      </c>
      <c r="C59" s="16">
        <v>2004</v>
      </c>
      <c r="D59" s="16">
        <v>2004</v>
      </c>
      <c r="E59" s="16">
        <v>2004</v>
      </c>
      <c r="F59" s="16" t="s">
        <v>34</v>
      </c>
      <c r="G59" s="16" t="s">
        <v>12</v>
      </c>
      <c r="H59" s="16" t="s">
        <v>35</v>
      </c>
      <c r="I59" s="16" t="s">
        <v>25</v>
      </c>
      <c r="J59" s="30">
        <v>162.3699951171875</v>
      </c>
      <c r="K59" s="5">
        <v>58</v>
      </c>
      <c r="L59" s="30">
        <f t="shared" si="2"/>
        <v>220.3699951171875</v>
      </c>
      <c r="M59" s="30">
        <f t="shared" si="3"/>
        <v>178.49109410612138</v>
      </c>
    </row>
    <row r="60" spans="1:13" x14ac:dyDescent="0.25">
      <c r="A60" s="5">
        <v>51</v>
      </c>
      <c r="B60" s="16" t="s">
        <v>287</v>
      </c>
      <c r="C60" s="16">
        <v>2008</v>
      </c>
      <c r="D60" s="16">
        <v>2008</v>
      </c>
      <c r="E60" s="16">
        <v>2008</v>
      </c>
      <c r="F60" s="16" t="s">
        <v>18</v>
      </c>
      <c r="G60" s="16" t="s">
        <v>12</v>
      </c>
      <c r="H60" s="16"/>
      <c r="I60" s="16" t="s">
        <v>228</v>
      </c>
      <c r="J60" s="30">
        <v>228.66000366210937</v>
      </c>
      <c r="K60" s="5">
        <v>154</v>
      </c>
      <c r="L60" s="30">
        <f t="shared" si="2"/>
        <v>382.66000366210937</v>
      </c>
      <c r="M60" s="30">
        <f t="shared" si="3"/>
        <v>383.58399714917294</v>
      </c>
    </row>
    <row r="61" spans="1:13" ht="45" x14ac:dyDescent="0.25">
      <c r="A61" s="5">
        <v>52</v>
      </c>
      <c r="B61" s="16" t="s">
        <v>89</v>
      </c>
      <c r="C61" s="16">
        <v>2011</v>
      </c>
      <c r="D61" s="16">
        <v>2011</v>
      </c>
      <c r="E61" s="16">
        <v>2011</v>
      </c>
      <c r="F61" s="16" t="s">
        <v>18</v>
      </c>
      <c r="G61" s="16" t="s">
        <v>67</v>
      </c>
      <c r="H61" s="16" t="s">
        <v>90</v>
      </c>
      <c r="I61" s="16" t="s">
        <v>91</v>
      </c>
      <c r="J61" s="30">
        <v>155.25999450683594</v>
      </c>
      <c r="K61" s="5">
        <v>454</v>
      </c>
      <c r="L61" s="30">
        <f t="shared" si="2"/>
        <v>609.25999450683594</v>
      </c>
      <c r="M61" s="30">
        <f t="shared" si="3"/>
        <v>669.94820631125367</v>
      </c>
    </row>
    <row r="62" spans="1:13" ht="60" x14ac:dyDescent="0.25">
      <c r="A62" s="5"/>
      <c r="B62" s="16" t="s">
        <v>260</v>
      </c>
      <c r="C62" s="16">
        <v>2006</v>
      </c>
      <c r="D62" s="16">
        <v>2006</v>
      </c>
      <c r="E62" s="16">
        <v>2006</v>
      </c>
      <c r="F62" s="16" t="s">
        <v>18</v>
      </c>
      <c r="G62" s="16" t="s">
        <v>12</v>
      </c>
      <c r="H62" s="16" t="s">
        <v>84</v>
      </c>
      <c r="I62" s="16" t="s">
        <v>85</v>
      </c>
      <c r="J62" s="30"/>
      <c r="K62" s="5"/>
      <c r="L62" s="30" t="s">
        <v>643</v>
      </c>
      <c r="M62" s="30" t="str">
        <f t="shared" si="3"/>
        <v/>
      </c>
    </row>
    <row r="63" spans="1:13" ht="30" x14ac:dyDescent="0.25">
      <c r="A63" s="5"/>
      <c r="B63" s="16" t="s">
        <v>248</v>
      </c>
      <c r="C63" s="16">
        <v>1958</v>
      </c>
      <c r="D63" s="16">
        <v>1958</v>
      </c>
      <c r="E63" s="16">
        <v>1958</v>
      </c>
      <c r="F63" s="16" t="s">
        <v>18</v>
      </c>
      <c r="G63" s="16" t="s">
        <v>12</v>
      </c>
      <c r="H63" s="16" t="s">
        <v>38</v>
      </c>
      <c r="I63" s="16" t="s">
        <v>249</v>
      </c>
      <c r="J63" s="30"/>
      <c r="K63" s="5"/>
      <c r="L63" s="30" t="s">
        <v>644</v>
      </c>
      <c r="M63" s="30" t="str">
        <f t="shared" si="3"/>
        <v/>
      </c>
    </row>
    <row r="64" spans="1:13" ht="45" x14ac:dyDescent="0.25">
      <c r="A64" s="5"/>
      <c r="B64" s="16" t="s">
        <v>58</v>
      </c>
      <c r="C64" s="16">
        <v>2000</v>
      </c>
      <c r="D64" s="16">
        <v>2000</v>
      </c>
      <c r="E64" s="16">
        <v>2000</v>
      </c>
      <c r="F64" s="16" t="s">
        <v>55</v>
      </c>
      <c r="G64" s="16" t="s">
        <v>12</v>
      </c>
      <c r="H64" s="16" t="s">
        <v>35</v>
      </c>
      <c r="I64" s="16" t="s">
        <v>59</v>
      </c>
      <c r="J64" s="30"/>
      <c r="K64" s="5"/>
      <c r="L64" s="30" t="s">
        <v>644</v>
      </c>
      <c r="M64" s="30" t="str">
        <f t="shared" si="3"/>
        <v/>
      </c>
    </row>
    <row r="65" spans="1:13" x14ac:dyDescent="0.25">
      <c r="A65" s="5"/>
      <c r="B65" s="16" t="s">
        <v>46</v>
      </c>
      <c r="C65" s="16">
        <v>1971</v>
      </c>
      <c r="D65" s="16">
        <v>1971</v>
      </c>
      <c r="E65" s="16">
        <v>1971</v>
      </c>
      <c r="F65" s="16">
        <v>2</v>
      </c>
      <c r="G65" s="16" t="s">
        <v>12</v>
      </c>
      <c r="H65" s="16" t="s">
        <v>13</v>
      </c>
      <c r="I65" s="16"/>
      <c r="J65" s="30"/>
      <c r="K65" s="5"/>
      <c r="L65" s="30" t="s">
        <v>644</v>
      </c>
      <c r="M65" s="30" t="str">
        <f t="shared" si="3"/>
        <v/>
      </c>
    </row>
    <row r="66" spans="1:13" ht="45" x14ac:dyDescent="0.25">
      <c r="A66" s="5"/>
      <c r="B66" s="16" t="s">
        <v>273</v>
      </c>
      <c r="C66" s="16">
        <v>2008</v>
      </c>
      <c r="D66" s="16">
        <v>2008</v>
      </c>
      <c r="E66" s="16">
        <v>2008</v>
      </c>
      <c r="F66" s="16" t="s">
        <v>18</v>
      </c>
      <c r="G66" s="16" t="s">
        <v>12</v>
      </c>
      <c r="H66" s="16" t="s">
        <v>84</v>
      </c>
      <c r="I66" s="16" t="s">
        <v>162</v>
      </c>
      <c r="J66" s="30"/>
      <c r="K66" s="5"/>
      <c r="L66" s="30" t="s">
        <v>644</v>
      </c>
      <c r="M66" s="30" t="str">
        <f t="shared" si="3"/>
        <v/>
      </c>
    </row>
    <row r="67" spans="1:13" ht="30" x14ac:dyDescent="0.25">
      <c r="A67" s="5"/>
      <c r="B67" s="16" t="s">
        <v>71</v>
      </c>
      <c r="C67" s="16">
        <v>1998</v>
      </c>
      <c r="D67" s="16">
        <v>1998</v>
      </c>
      <c r="E67" s="16">
        <v>1998</v>
      </c>
      <c r="F67" s="16">
        <v>3</v>
      </c>
      <c r="G67" s="16" t="s">
        <v>12</v>
      </c>
      <c r="H67" s="16" t="s">
        <v>73</v>
      </c>
      <c r="I67" s="16" t="s">
        <v>20</v>
      </c>
      <c r="J67" s="30"/>
      <c r="K67" s="5"/>
      <c r="L67" s="30" t="s">
        <v>644</v>
      </c>
      <c r="M67" s="30" t="str">
        <f t="shared" si="3"/>
        <v/>
      </c>
    </row>
    <row r="68" spans="1:13" x14ac:dyDescent="0.25">
      <c r="A68" s="5"/>
      <c r="B68" s="16" t="s">
        <v>48</v>
      </c>
      <c r="C68" s="16">
        <v>1984</v>
      </c>
      <c r="D68" s="16">
        <v>1984</v>
      </c>
      <c r="E68" s="16">
        <v>1984</v>
      </c>
      <c r="F68" s="16" t="s">
        <v>42</v>
      </c>
      <c r="G68" s="16" t="s">
        <v>12</v>
      </c>
      <c r="H68" s="16" t="s">
        <v>49</v>
      </c>
      <c r="I68" s="16"/>
      <c r="J68" s="30"/>
      <c r="K68" s="5"/>
      <c r="L68" s="30" t="s">
        <v>644</v>
      </c>
      <c r="M68" s="30" t="str">
        <f t="shared" si="3"/>
        <v/>
      </c>
    </row>
    <row r="69" spans="1:13" x14ac:dyDescent="0.25">
      <c r="A69" s="5"/>
      <c r="B69" s="16" t="s">
        <v>195</v>
      </c>
      <c r="C69" s="16">
        <v>2006</v>
      </c>
      <c r="D69" s="16">
        <v>2006</v>
      </c>
      <c r="E69" s="16">
        <v>2006</v>
      </c>
      <c r="F69" s="16" t="s">
        <v>18</v>
      </c>
      <c r="G69" s="16" t="s">
        <v>12</v>
      </c>
      <c r="H69" s="16" t="s">
        <v>169</v>
      </c>
      <c r="I69" s="16" t="s">
        <v>170</v>
      </c>
      <c r="J69" s="30"/>
      <c r="K69" s="5"/>
      <c r="L69" s="30" t="s">
        <v>644</v>
      </c>
      <c r="M69" s="30" t="str">
        <f t="shared" si="3"/>
        <v/>
      </c>
    </row>
    <row r="70" spans="1:13" x14ac:dyDescent="0.25">
      <c r="A70" s="5"/>
      <c r="B70" s="16" t="s">
        <v>168</v>
      </c>
      <c r="C70" s="16">
        <v>2006</v>
      </c>
      <c r="D70" s="16">
        <v>2006</v>
      </c>
      <c r="E70" s="16">
        <v>2006</v>
      </c>
      <c r="F70" s="16" t="s">
        <v>18</v>
      </c>
      <c r="G70" s="16" t="s">
        <v>12</v>
      </c>
      <c r="H70" s="16" t="s">
        <v>169</v>
      </c>
      <c r="I70" s="16" t="s">
        <v>170</v>
      </c>
      <c r="J70" s="30"/>
      <c r="K70" s="5"/>
      <c r="L70" s="30" t="s">
        <v>644</v>
      </c>
      <c r="M70" s="30" t="str">
        <f t="shared" si="3"/>
        <v/>
      </c>
    </row>
    <row r="71" spans="1:13" ht="45" x14ac:dyDescent="0.25">
      <c r="A71" s="5"/>
      <c r="B71" s="16" t="s">
        <v>202</v>
      </c>
      <c r="C71" s="16">
        <v>1996</v>
      </c>
      <c r="D71" s="16">
        <v>1996</v>
      </c>
      <c r="E71" s="16">
        <v>1996</v>
      </c>
      <c r="F71" s="16" t="s">
        <v>42</v>
      </c>
      <c r="G71" s="16" t="s">
        <v>67</v>
      </c>
      <c r="H71" s="16" t="s">
        <v>203</v>
      </c>
      <c r="I71" s="16" t="s">
        <v>204</v>
      </c>
      <c r="J71" s="30"/>
      <c r="K71" s="5"/>
      <c r="L71" s="30" t="s">
        <v>644</v>
      </c>
      <c r="M71" s="30" t="str">
        <f t="shared" si="3"/>
        <v/>
      </c>
    </row>
    <row r="72" spans="1:13" ht="45" x14ac:dyDescent="0.25">
      <c r="A72" s="5"/>
      <c r="B72" s="16" t="s">
        <v>23</v>
      </c>
      <c r="C72" s="16">
        <v>2005</v>
      </c>
      <c r="D72" s="16">
        <v>2005</v>
      </c>
      <c r="E72" s="16">
        <v>2005</v>
      </c>
      <c r="F72" s="16" t="s">
        <v>18</v>
      </c>
      <c r="G72" s="16" t="s">
        <v>12</v>
      </c>
      <c r="H72" s="16" t="s">
        <v>24</v>
      </c>
      <c r="I72" s="16" t="s">
        <v>25</v>
      </c>
      <c r="J72" s="30"/>
      <c r="K72" s="5"/>
      <c r="L72" s="30" t="s">
        <v>644</v>
      </c>
      <c r="M72" s="30" t="str">
        <f t="shared" si="3"/>
        <v/>
      </c>
    </row>
    <row r="73" spans="1:13" x14ac:dyDescent="0.25">
      <c r="A73" s="5"/>
      <c r="B73" s="16" t="s">
        <v>120</v>
      </c>
      <c r="C73" s="16">
        <v>1976</v>
      </c>
      <c r="D73" s="16">
        <v>1976</v>
      </c>
      <c r="E73" s="16">
        <v>1976</v>
      </c>
      <c r="F73" s="16">
        <v>1</v>
      </c>
      <c r="G73" s="16" t="s">
        <v>12</v>
      </c>
      <c r="H73" s="16" t="s">
        <v>13</v>
      </c>
      <c r="I73" s="16" t="s">
        <v>14</v>
      </c>
      <c r="J73" s="30"/>
      <c r="K73" s="5"/>
      <c r="L73" s="30" t="s">
        <v>644</v>
      </c>
      <c r="M73" s="30" t="str">
        <f t="shared" si="3"/>
        <v/>
      </c>
    </row>
    <row r="74" spans="1:13" x14ac:dyDescent="0.25">
      <c r="A74" s="5"/>
      <c r="B74" s="16" t="s">
        <v>10</v>
      </c>
      <c r="C74" s="16">
        <v>1962</v>
      </c>
      <c r="D74" s="16">
        <v>1962</v>
      </c>
      <c r="E74" s="16">
        <v>1962</v>
      </c>
      <c r="F74" s="16">
        <v>2</v>
      </c>
      <c r="G74" s="16" t="s">
        <v>12</v>
      </c>
      <c r="H74" s="16" t="s">
        <v>13</v>
      </c>
      <c r="I74" s="16" t="s">
        <v>14</v>
      </c>
      <c r="J74" s="30"/>
      <c r="K74" s="5"/>
      <c r="L74" s="30" t="s">
        <v>644</v>
      </c>
      <c r="M74" s="30" t="str">
        <f t="shared" ref="M74:M105" si="4">IF( AND(ISNUMBER(L$10),ISNUMBER(L74)),(L74-L$10)/L$10*100,"")</f>
        <v/>
      </c>
    </row>
    <row r="76" spans="1:13" ht="18.75" x14ac:dyDescent="0.25">
      <c r="A76" s="20" t="s">
        <v>645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3" x14ac:dyDescent="0.25">
      <c r="A77" s="25" t="s">
        <v>637</v>
      </c>
      <c r="B77" s="25" t="s">
        <v>1</v>
      </c>
      <c r="C77" s="25" t="s">
        <v>2</v>
      </c>
      <c r="D77" s="25" t="s">
        <v>334</v>
      </c>
      <c r="E77" s="25" t="s">
        <v>335</v>
      </c>
      <c r="F77" s="25" t="s">
        <v>3</v>
      </c>
      <c r="G77" s="25" t="s">
        <v>4</v>
      </c>
      <c r="H77" s="25" t="s">
        <v>5</v>
      </c>
      <c r="I77" s="25" t="s">
        <v>6</v>
      </c>
      <c r="J77" s="25" t="s">
        <v>639</v>
      </c>
      <c r="K77" s="25" t="s">
        <v>640</v>
      </c>
      <c r="L77" s="25" t="s">
        <v>641</v>
      </c>
      <c r="M77" s="25" t="s">
        <v>642</v>
      </c>
    </row>
    <row r="78" spans="1:1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30" x14ac:dyDescent="0.25">
      <c r="A79" s="27">
        <v>1</v>
      </c>
      <c r="B79" s="28" t="s">
        <v>646</v>
      </c>
      <c r="C79" s="28" t="s">
        <v>647</v>
      </c>
      <c r="D79" s="28">
        <v>2000</v>
      </c>
      <c r="E79" s="28">
        <v>1995</v>
      </c>
      <c r="F79" s="28" t="s">
        <v>648</v>
      </c>
      <c r="G79" s="28" t="s">
        <v>12</v>
      </c>
      <c r="H79" s="28" t="s">
        <v>84</v>
      </c>
      <c r="I79" s="28" t="s">
        <v>453</v>
      </c>
      <c r="J79" s="29">
        <v>106.43000030517578</v>
      </c>
      <c r="K79" s="27">
        <v>0</v>
      </c>
      <c r="L79" s="29">
        <f t="shared" ref="L79:L88" si="5">J79+K79</f>
        <v>106.43000030517578</v>
      </c>
      <c r="M79" s="29">
        <f t="shared" ref="M79:M88" si="6">IF( AND(ISNUMBER(L$79),ISNUMBER(L79)),(L79-L$79)/L$79*100,"")</f>
        <v>0</v>
      </c>
    </row>
    <row r="80" spans="1:13" ht="60" x14ac:dyDescent="0.25">
      <c r="A80" s="5">
        <v>2</v>
      </c>
      <c r="B80" s="16" t="s">
        <v>649</v>
      </c>
      <c r="C80" s="16" t="s">
        <v>650</v>
      </c>
      <c r="D80" s="16">
        <v>1998</v>
      </c>
      <c r="E80" s="16">
        <v>1998</v>
      </c>
      <c r="F80" s="16" t="s">
        <v>651</v>
      </c>
      <c r="G80" s="16" t="s">
        <v>97</v>
      </c>
      <c r="H80" s="16" t="s">
        <v>98</v>
      </c>
      <c r="I80" s="16" t="s">
        <v>99</v>
      </c>
      <c r="J80" s="30">
        <v>109.94999694824219</v>
      </c>
      <c r="K80" s="5">
        <v>2</v>
      </c>
      <c r="L80" s="30">
        <f t="shared" si="5"/>
        <v>111.94999694824219</v>
      </c>
      <c r="M80" s="30">
        <f t="shared" si="6"/>
        <v>5.1865043946617035</v>
      </c>
    </row>
    <row r="81" spans="1:13" ht="90" x14ac:dyDescent="0.25">
      <c r="A81" s="5">
        <v>3</v>
      </c>
      <c r="B81" s="16" t="s">
        <v>652</v>
      </c>
      <c r="C81" s="16" t="s">
        <v>653</v>
      </c>
      <c r="D81" s="16">
        <v>2003</v>
      </c>
      <c r="E81" s="16">
        <v>2002</v>
      </c>
      <c r="F81" s="16" t="s">
        <v>651</v>
      </c>
      <c r="G81" s="16" t="s">
        <v>97</v>
      </c>
      <c r="H81" s="16" t="s">
        <v>307</v>
      </c>
      <c r="I81" s="16" t="s">
        <v>315</v>
      </c>
      <c r="J81" s="30">
        <v>111.40000152587891</v>
      </c>
      <c r="K81" s="5">
        <v>2</v>
      </c>
      <c r="L81" s="30">
        <f t="shared" si="5"/>
        <v>113.40000152587891</v>
      </c>
      <c r="M81" s="30">
        <f t="shared" si="6"/>
        <v>6.5489065119960994</v>
      </c>
    </row>
    <row r="82" spans="1:13" ht="30" x14ac:dyDescent="0.25">
      <c r="A82" s="5">
        <v>4</v>
      </c>
      <c r="B82" s="16" t="s">
        <v>654</v>
      </c>
      <c r="C82" s="16" t="s">
        <v>655</v>
      </c>
      <c r="D82" s="16">
        <v>2004</v>
      </c>
      <c r="E82" s="16">
        <v>2004</v>
      </c>
      <c r="F82" s="16" t="s">
        <v>656</v>
      </c>
      <c r="G82" s="16" t="s">
        <v>12</v>
      </c>
      <c r="H82" s="16" t="s">
        <v>84</v>
      </c>
      <c r="I82" s="16" t="s">
        <v>228</v>
      </c>
      <c r="J82" s="30">
        <v>127.40000152587891</v>
      </c>
      <c r="K82" s="5">
        <v>10</v>
      </c>
      <c r="L82" s="30">
        <f t="shared" si="5"/>
        <v>137.40000152587891</v>
      </c>
      <c r="M82" s="30">
        <f t="shared" si="6"/>
        <v>29.098939332801098</v>
      </c>
    </row>
    <row r="83" spans="1:13" ht="75" x14ac:dyDescent="0.25">
      <c r="A83" s="5">
        <v>5</v>
      </c>
      <c r="B83" s="16" t="s">
        <v>657</v>
      </c>
      <c r="C83" s="16" t="s">
        <v>658</v>
      </c>
      <c r="D83" s="16">
        <v>2005</v>
      </c>
      <c r="E83" s="16">
        <v>2004</v>
      </c>
      <c r="F83" s="16" t="s">
        <v>659</v>
      </c>
      <c r="G83" s="16" t="s">
        <v>12</v>
      </c>
      <c r="H83" s="16" t="s">
        <v>35</v>
      </c>
      <c r="I83" s="16" t="s">
        <v>473</v>
      </c>
      <c r="J83" s="30">
        <v>145.07000732421875</v>
      </c>
      <c r="K83" s="5">
        <v>6</v>
      </c>
      <c r="L83" s="30">
        <f t="shared" si="5"/>
        <v>151.07000732421875</v>
      </c>
      <c r="M83" s="30">
        <f t="shared" si="6"/>
        <v>41.943067641682688</v>
      </c>
    </row>
    <row r="84" spans="1:13" ht="60" x14ac:dyDescent="0.25">
      <c r="A84" s="5">
        <v>6</v>
      </c>
      <c r="B84" s="16" t="s">
        <v>660</v>
      </c>
      <c r="C84" s="16" t="s">
        <v>653</v>
      </c>
      <c r="D84" s="16">
        <v>2003</v>
      </c>
      <c r="E84" s="16">
        <v>2002</v>
      </c>
      <c r="F84" s="16" t="s">
        <v>661</v>
      </c>
      <c r="G84" s="16" t="s">
        <v>12</v>
      </c>
      <c r="H84" s="16" t="s">
        <v>35</v>
      </c>
      <c r="I84" s="16" t="s">
        <v>63</v>
      </c>
      <c r="J84" s="30">
        <v>151.27999877929687</v>
      </c>
      <c r="K84" s="5">
        <v>8</v>
      </c>
      <c r="L84" s="30">
        <f t="shared" si="5"/>
        <v>159.27999877929687</v>
      </c>
      <c r="M84" s="30">
        <f t="shared" si="6"/>
        <v>49.657050007121867</v>
      </c>
    </row>
    <row r="85" spans="1:13" ht="45" x14ac:dyDescent="0.25">
      <c r="A85" s="5">
        <v>7</v>
      </c>
      <c r="B85" s="16" t="s">
        <v>662</v>
      </c>
      <c r="C85" s="16" t="s">
        <v>655</v>
      </c>
      <c r="D85" s="16">
        <v>2004</v>
      </c>
      <c r="E85" s="16">
        <v>2004</v>
      </c>
      <c r="F85" s="16" t="s">
        <v>663</v>
      </c>
      <c r="G85" s="16" t="s">
        <v>12</v>
      </c>
      <c r="H85" s="16" t="s">
        <v>469</v>
      </c>
      <c r="I85" s="16" t="s">
        <v>25</v>
      </c>
      <c r="J85" s="30">
        <v>187.50999450683594</v>
      </c>
      <c r="K85" s="5">
        <v>58</v>
      </c>
      <c r="L85" s="30">
        <f t="shared" si="5"/>
        <v>245.50999450683594</v>
      </c>
      <c r="M85" s="30">
        <f t="shared" si="6"/>
        <v>130.67743474853359</v>
      </c>
    </row>
    <row r="86" spans="1:13" ht="60" x14ac:dyDescent="0.25">
      <c r="A86" s="5">
        <v>8</v>
      </c>
      <c r="B86" s="16" t="s">
        <v>664</v>
      </c>
      <c r="C86" s="16" t="s">
        <v>658</v>
      </c>
      <c r="D86" s="16">
        <v>2005</v>
      </c>
      <c r="E86" s="16">
        <v>2004</v>
      </c>
      <c r="F86" s="16" t="s">
        <v>665</v>
      </c>
      <c r="G86" s="16" t="s">
        <v>12</v>
      </c>
      <c r="H86" s="16" t="s">
        <v>35</v>
      </c>
      <c r="I86" s="16" t="s">
        <v>444</v>
      </c>
      <c r="J86" s="30">
        <v>172.52000427246094</v>
      </c>
      <c r="K86" s="5">
        <v>266</v>
      </c>
      <c r="L86" s="30">
        <f t="shared" si="5"/>
        <v>438.52000427246094</v>
      </c>
      <c r="M86" s="30">
        <f t="shared" si="6"/>
        <v>312.02668703848093</v>
      </c>
    </row>
    <row r="87" spans="1:13" ht="75" x14ac:dyDescent="0.25">
      <c r="A87" s="5">
        <v>9</v>
      </c>
      <c r="B87" s="16" t="s">
        <v>666</v>
      </c>
      <c r="C87" s="16" t="s">
        <v>667</v>
      </c>
      <c r="D87" s="16">
        <v>2007</v>
      </c>
      <c r="E87" s="16">
        <v>2005</v>
      </c>
      <c r="F87" s="16" t="s">
        <v>668</v>
      </c>
      <c r="G87" s="16" t="s">
        <v>12</v>
      </c>
      <c r="H87" s="16" t="s">
        <v>438</v>
      </c>
      <c r="I87" s="16" t="s">
        <v>439</v>
      </c>
      <c r="J87" s="30">
        <v>228.83000183105469</v>
      </c>
      <c r="K87" s="5">
        <v>256</v>
      </c>
      <c r="L87" s="30">
        <f t="shared" si="5"/>
        <v>484.83000183105469</v>
      </c>
      <c r="M87" s="30">
        <f t="shared" si="6"/>
        <v>355.53885224171796</v>
      </c>
    </row>
    <row r="88" spans="1:13" ht="30" x14ac:dyDescent="0.25">
      <c r="A88" s="5"/>
      <c r="B88" s="16" t="s">
        <v>669</v>
      </c>
      <c r="C88" s="16" t="s">
        <v>670</v>
      </c>
      <c r="D88" s="16">
        <v>1952</v>
      </c>
      <c r="E88" s="16">
        <v>1951</v>
      </c>
      <c r="F88" s="16" t="s">
        <v>671</v>
      </c>
      <c r="G88" s="16" t="s">
        <v>12</v>
      </c>
      <c r="H88" s="16" t="s">
        <v>43</v>
      </c>
      <c r="I88" s="16" t="s">
        <v>44</v>
      </c>
      <c r="J88" s="30"/>
      <c r="K88" s="5"/>
      <c r="L88" s="30" t="s">
        <v>644</v>
      </c>
      <c r="M88" s="30" t="str">
        <f t="shared" si="6"/>
        <v/>
      </c>
    </row>
    <row r="90" spans="1:13" ht="18.75" x14ac:dyDescent="0.25">
      <c r="A90" s="20" t="s">
        <v>672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13" x14ac:dyDescent="0.25">
      <c r="A91" s="25" t="s">
        <v>637</v>
      </c>
      <c r="B91" s="25" t="s">
        <v>1</v>
      </c>
      <c r="C91" s="25" t="s">
        <v>2</v>
      </c>
      <c r="D91" s="25" t="s">
        <v>334</v>
      </c>
      <c r="E91" s="25" t="s">
        <v>335</v>
      </c>
      <c r="F91" s="25" t="s">
        <v>3</v>
      </c>
      <c r="G91" s="25" t="s">
        <v>4</v>
      </c>
      <c r="H91" s="25" t="s">
        <v>5</v>
      </c>
      <c r="I91" s="25" t="s">
        <v>6</v>
      </c>
      <c r="J91" s="25" t="s">
        <v>639</v>
      </c>
      <c r="K91" s="25" t="s">
        <v>640</v>
      </c>
      <c r="L91" s="25" t="s">
        <v>641</v>
      </c>
      <c r="M91" s="25" t="s">
        <v>642</v>
      </c>
    </row>
    <row r="92" spans="1:13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45" x14ac:dyDescent="0.25">
      <c r="A93" s="27">
        <v>1</v>
      </c>
      <c r="B93" s="28" t="s">
        <v>186</v>
      </c>
      <c r="C93" s="28">
        <v>1999</v>
      </c>
      <c r="D93" s="28">
        <v>1999</v>
      </c>
      <c r="E93" s="28">
        <v>1999</v>
      </c>
      <c r="F93" s="28" t="s">
        <v>42</v>
      </c>
      <c r="G93" s="28" t="s">
        <v>12</v>
      </c>
      <c r="H93" s="28" t="s">
        <v>176</v>
      </c>
      <c r="I93" s="28" t="s">
        <v>187</v>
      </c>
      <c r="J93" s="29">
        <v>88.110000610351563</v>
      </c>
      <c r="K93" s="27">
        <v>0</v>
      </c>
      <c r="L93" s="29">
        <f t="shared" ref="L93:L122" si="7">J93+K93</f>
        <v>88.110000610351563</v>
      </c>
      <c r="M93" s="29">
        <f t="shared" ref="M93:M122" si="8">IF( AND(ISNUMBER(L$93),ISNUMBER(L93)),(L93-L$93)/L$93*100,"")</f>
        <v>0</v>
      </c>
    </row>
    <row r="94" spans="1:13" ht="45" x14ac:dyDescent="0.25">
      <c r="A94" s="5">
        <v>2</v>
      </c>
      <c r="B94" s="16" t="s">
        <v>175</v>
      </c>
      <c r="C94" s="16">
        <v>1997</v>
      </c>
      <c r="D94" s="16">
        <v>1997</v>
      </c>
      <c r="E94" s="16">
        <v>1997</v>
      </c>
      <c r="F94" s="16" t="s">
        <v>42</v>
      </c>
      <c r="G94" s="16" t="s">
        <v>12</v>
      </c>
      <c r="H94" s="16" t="s">
        <v>176</v>
      </c>
      <c r="I94" s="16" t="s">
        <v>177</v>
      </c>
      <c r="J94" s="30">
        <v>88.919998168945313</v>
      </c>
      <c r="K94" s="5">
        <v>2</v>
      </c>
      <c r="L94" s="30">
        <f t="shared" si="7"/>
        <v>90.919998168945313</v>
      </c>
      <c r="M94" s="30">
        <f t="shared" si="8"/>
        <v>3.1891925310730493</v>
      </c>
    </row>
    <row r="95" spans="1:13" ht="60" x14ac:dyDescent="0.25">
      <c r="A95" s="5">
        <v>3</v>
      </c>
      <c r="B95" s="16" t="s">
        <v>87</v>
      </c>
      <c r="C95" s="16">
        <v>2003</v>
      </c>
      <c r="D95" s="16">
        <v>2003</v>
      </c>
      <c r="E95" s="16">
        <v>2003</v>
      </c>
      <c r="F95" s="16" t="s">
        <v>55</v>
      </c>
      <c r="G95" s="16" t="s">
        <v>67</v>
      </c>
      <c r="H95" s="16" t="s">
        <v>68</v>
      </c>
      <c r="I95" s="16" t="s">
        <v>69</v>
      </c>
      <c r="J95" s="30">
        <v>96.639999389648438</v>
      </c>
      <c r="K95" s="5">
        <v>0</v>
      </c>
      <c r="L95" s="30">
        <f t="shared" si="7"/>
        <v>96.639999389648438</v>
      </c>
      <c r="M95" s="30">
        <f t="shared" si="8"/>
        <v>9.6810790151041406</v>
      </c>
    </row>
    <row r="96" spans="1:13" ht="90" x14ac:dyDescent="0.25">
      <c r="A96" s="5">
        <v>4</v>
      </c>
      <c r="B96" s="16" t="s">
        <v>281</v>
      </c>
      <c r="C96" s="16">
        <v>2001</v>
      </c>
      <c r="D96" s="16">
        <v>2001</v>
      </c>
      <c r="E96" s="16">
        <v>2001</v>
      </c>
      <c r="F96" s="16" t="s">
        <v>55</v>
      </c>
      <c r="G96" s="16" t="s">
        <v>67</v>
      </c>
      <c r="H96" s="16" t="s">
        <v>278</v>
      </c>
      <c r="I96" s="16" t="s">
        <v>279</v>
      </c>
      <c r="J96" s="30">
        <v>96.669998168945313</v>
      </c>
      <c r="K96" s="5">
        <v>0</v>
      </c>
      <c r="L96" s="30">
        <f t="shared" si="7"/>
        <v>96.669998168945313</v>
      </c>
      <c r="M96" s="30">
        <f t="shared" si="8"/>
        <v>9.7151259780925283</v>
      </c>
    </row>
    <row r="97" spans="1:13" ht="60" x14ac:dyDescent="0.25">
      <c r="A97" s="5">
        <v>5</v>
      </c>
      <c r="B97" s="16" t="s">
        <v>222</v>
      </c>
      <c r="C97" s="16">
        <v>2003</v>
      </c>
      <c r="D97" s="16">
        <v>2003</v>
      </c>
      <c r="E97" s="16">
        <v>2003</v>
      </c>
      <c r="F97" s="16" t="s">
        <v>55</v>
      </c>
      <c r="G97" s="16" t="s">
        <v>97</v>
      </c>
      <c r="H97" s="16" t="s">
        <v>98</v>
      </c>
      <c r="I97" s="16" t="s">
        <v>223</v>
      </c>
      <c r="J97" s="30">
        <v>98.510002136230469</v>
      </c>
      <c r="K97" s="5">
        <v>0</v>
      </c>
      <c r="L97" s="30">
        <f t="shared" si="7"/>
        <v>98.510002136230469</v>
      </c>
      <c r="M97" s="30">
        <f t="shared" si="8"/>
        <v>11.803429183789005</v>
      </c>
    </row>
    <row r="98" spans="1:13" ht="75" x14ac:dyDescent="0.25">
      <c r="A98" s="5">
        <v>6</v>
      </c>
      <c r="B98" s="16" t="s">
        <v>230</v>
      </c>
      <c r="C98" s="16">
        <v>2001</v>
      </c>
      <c r="D98" s="16">
        <v>2001</v>
      </c>
      <c r="E98" s="16">
        <v>2001</v>
      </c>
      <c r="F98" s="16" t="s">
        <v>42</v>
      </c>
      <c r="G98" s="16" t="s">
        <v>12</v>
      </c>
      <c r="H98" s="16" t="s">
        <v>231</v>
      </c>
      <c r="I98" s="16" t="s">
        <v>232</v>
      </c>
      <c r="J98" s="30">
        <v>95.55999755859375</v>
      </c>
      <c r="K98" s="5">
        <v>4</v>
      </c>
      <c r="L98" s="30">
        <f t="shared" si="7"/>
        <v>99.55999755859375</v>
      </c>
      <c r="M98" s="30">
        <f t="shared" si="8"/>
        <v>12.995116183096462</v>
      </c>
    </row>
    <row r="99" spans="1:13" ht="30" x14ac:dyDescent="0.25">
      <c r="A99" s="5">
        <v>7</v>
      </c>
      <c r="B99" s="16" t="s">
        <v>258</v>
      </c>
      <c r="C99" s="16">
        <v>1974</v>
      </c>
      <c r="D99" s="16">
        <v>1974</v>
      </c>
      <c r="E99" s="16">
        <v>1974</v>
      </c>
      <c r="F99" s="16">
        <v>1</v>
      </c>
      <c r="G99" s="16" t="s">
        <v>12</v>
      </c>
      <c r="H99" s="16" t="s">
        <v>13</v>
      </c>
      <c r="I99" s="16" t="s">
        <v>44</v>
      </c>
      <c r="J99" s="30">
        <v>100.40000152587891</v>
      </c>
      <c r="K99" s="5">
        <v>0</v>
      </c>
      <c r="L99" s="30">
        <f t="shared" si="7"/>
        <v>100.40000152587891</v>
      </c>
      <c r="M99" s="30">
        <f t="shared" si="8"/>
        <v>13.948474441485203</v>
      </c>
    </row>
    <row r="100" spans="1:13" ht="45" x14ac:dyDescent="0.25">
      <c r="A100" s="5">
        <v>8</v>
      </c>
      <c r="B100" s="16" t="s">
        <v>301</v>
      </c>
      <c r="C100" s="16">
        <v>1984</v>
      </c>
      <c r="D100" s="16">
        <v>1984</v>
      </c>
      <c r="E100" s="16">
        <v>1984</v>
      </c>
      <c r="F100" s="16">
        <v>1</v>
      </c>
      <c r="G100" s="16" t="s">
        <v>12</v>
      </c>
      <c r="H100" s="16" t="s">
        <v>140</v>
      </c>
      <c r="I100" s="16" t="s">
        <v>302</v>
      </c>
      <c r="J100" s="30">
        <v>106.26000213623047</v>
      </c>
      <c r="K100" s="5">
        <v>6</v>
      </c>
      <c r="L100" s="30">
        <f t="shared" si="7"/>
        <v>112.26000213623047</v>
      </c>
      <c r="M100" s="30">
        <f t="shared" si="8"/>
        <v>27.408922209270369</v>
      </c>
    </row>
    <row r="101" spans="1:13" ht="30" x14ac:dyDescent="0.25">
      <c r="A101" s="5">
        <v>9</v>
      </c>
      <c r="B101" s="16" t="s">
        <v>172</v>
      </c>
      <c r="C101" s="16">
        <v>1997</v>
      </c>
      <c r="D101" s="16">
        <v>1997</v>
      </c>
      <c r="E101" s="16">
        <v>1997</v>
      </c>
      <c r="F101" s="16">
        <v>1</v>
      </c>
      <c r="G101" s="16" t="s">
        <v>12</v>
      </c>
      <c r="H101" s="16" t="s">
        <v>84</v>
      </c>
      <c r="I101" s="16" t="s">
        <v>173</v>
      </c>
      <c r="J101" s="30">
        <v>111.54000091552734</v>
      </c>
      <c r="K101" s="5">
        <v>2</v>
      </c>
      <c r="L101" s="30">
        <f t="shared" si="7"/>
        <v>113.54000091552734</v>
      </c>
      <c r="M101" s="30">
        <f t="shared" si="8"/>
        <v>28.861650356393426</v>
      </c>
    </row>
    <row r="102" spans="1:13" ht="30" x14ac:dyDescent="0.25">
      <c r="A102" s="5">
        <v>10</v>
      </c>
      <c r="B102" s="16" t="s">
        <v>197</v>
      </c>
      <c r="C102" s="16">
        <v>1978</v>
      </c>
      <c r="D102" s="16">
        <v>1978</v>
      </c>
      <c r="E102" s="16">
        <v>1978</v>
      </c>
      <c r="F102" s="16" t="s">
        <v>55</v>
      </c>
      <c r="G102" s="16" t="s">
        <v>12</v>
      </c>
      <c r="H102" s="16" t="s">
        <v>81</v>
      </c>
      <c r="I102" s="16" t="s">
        <v>198</v>
      </c>
      <c r="J102" s="30">
        <v>114.08999633789063</v>
      </c>
      <c r="K102" s="5">
        <v>0</v>
      </c>
      <c r="L102" s="30">
        <f t="shared" si="7"/>
        <v>114.08999633789063</v>
      </c>
      <c r="M102" s="30">
        <f t="shared" si="8"/>
        <v>29.485864882047014</v>
      </c>
    </row>
    <row r="103" spans="1:13" ht="30" x14ac:dyDescent="0.25">
      <c r="A103" s="5">
        <v>11</v>
      </c>
      <c r="B103" s="16" t="s">
        <v>225</v>
      </c>
      <c r="C103" s="16">
        <v>1998</v>
      </c>
      <c r="D103" s="16">
        <v>1998</v>
      </c>
      <c r="E103" s="16">
        <v>1998</v>
      </c>
      <c r="F103" s="16">
        <v>1</v>
      </c>
      <c r="G103" s="16" t="s">
        <v>12</v>
      </c>
      <c r="H103" s="16" t="s">
        <v>84</v>
      </c>
      <c r="I103" s="16" t="s">
        <v>173</v>
      </c>
      <c r="J103" s="30">
        <v>114.43000030517578</v>
      </c>
      <c r="K103" s="5">
        <v>0</v>
      </c>
      <c r="L103" s="30">
        <f t="shared" si="7"/>
        <v>114.43000030517578</v>
      </c>
      <c r="M103" s="30">
        <f t="shared" si="8"/>
        <v>29.871750666781889</v>
      </c>
    </row>
    <row r="104" spans="1:13" ht="30" x14ac:dyDescent="0.25">
      <c r="A104" s="5">
        <v>12</v>
      </c>
      <c r="B104" s="16" t="s">
        <v>146</v>
      </c>
      <c r="C104" s="16">
        <v>2002</v>
      </c>
      <c r="D104" s="16">
        <v>2002</v>
      </c>
      <c r="E104" s="16">
        <v>2002</v>
      </c>
      <c r="F104" s="16" t="s">
        <v>55</v>
      </c>
      <c r="G104" s="16" t="s">
        <v>147</v>
      </c>
      <c r="H104" s="16" t="s">
        <v>148</v>
      </c>
      <c r="I104" s="16" t="s">
        <v>149</v>
      </c>
      <c r="J104" s="30">
        <v>115.48999786376953</v>
      </c>
      <c r="K104" s="5">
        <v>0</v>
      </c>
      <c r="L104" s="30">
        <f t="shared" si="7"/>
        <v>115.48999786376953</v>
      </c>
      <c r="M104" s="30">
        <f t="shared" si="8"/>
        <v>31.074789540066401</v>
      </c>
    </row>
    <row r="105" spans="1:13" x14ac:dyDescent="0.25">
      <c r="A105" s="5">
        <v>13</v>
      </c>
      <c r="B105" s="16" t="s">
        <v>217</v>
      </c>
      <c r="C105" s="16">
        <v>1994</v>
      </c>
      <c r="D105" s="16">
        <v>1994</v>
      </c>
      <c r="E105" s="16">
        <v>1994</v>
      </c>
      <c r="F105" s="16" t="s">
        <v>18</v>
      </c>
      <c r="G105" s="16" t="s">
        <v>12</v>
      </c>
      <c r="H105" s="16" t="s">
        <v>137</v>
      </c>
      <c r="I105" s="16" t="s">
        <v>218</v>
      </c>
      <c r="J105" s="30">
        <v>115.26999664306641</v>
      </c>
      <c r="K105" s="5">
        <v>2</v>
      </c>
      <c r="L105" s="30">
        <f t="shared" si="7"/>
        <v>117.26999664306641</v>
      </c>
      <c r="M105" s="30">
        <f t="shared" si="8"/>
        <v>33.094990160843324</v>
      </c>
    </row>
    <row r="106" spans="1:13" ht="45" x14ac:dyDescent="0.25">
      <c r="A106" s="5">
        <v>14</v>
      </c>
      <c r="B106" s="16" t="s">
        <v>124</v>
      </c>
      <c r="C106" s="16">
        <v>1997</v>
      </c>
      <c r="D106" s="16">
        <v>1997</v>
      </c>
      <c r="E106" s="16">
        <v>1997</v>
      </c>
      <c r="F106" s="16" t="s">
        <v>55</v>
      </c>
      <c r="G106" s="16" t="s">
        <v>12</v>
      </c>
      <c r="H106" s="16" t="s">
        <v>35</v>
      </c>
      <c r="I106" s="16" t="s">
        <v>59</v>
      </c>
      <c r="J106" s="30">
        <v>120.62999725341797</v>
      </c>
      <c r="K106" s="5">
        <v>4</v>
      </c>
      <c r="L106" s="30">
        <f t="shared" si="7"/>
        <v>124.62999725341797</v>
      </c>
      <c r="M106" s="30">
        <f t="shared" si="8"/>
        <v>41.448185665743679</v>
      </c>
    </row>
    <row r="107" spans="1:13" ht="30" x14ac:dyDescent="0.25">
      <c r="A107" s="5">
        <v>15</v>
      </c>
      <c r="B107" s="16" t="s">
        <v>136</v>
      </c>
      <c r="C107" s="16">
        <v>1992</v>
      </c>
      <c r="D107" s="16">
        <v>1992</v>
      </c>
      <c r="E107" s="16">
        <v>1992</v>
      </c>
      <c r="F107" s="16" t="s">
        <v>18</v>
      </c>
      <c r="G107" s="16" t="s">
        <v>12</v>
      </c>
      <c r="H107" s="16" t="s">
        <v>137</v>
      </c>
      <c r="I107" s="16" t="s">
        <v>44</v>
      </c>
      <c r="J107" s="30">
        <v>125.59999847412109</v>
      </c>
      <c r="K107" s="5">
        <v>10</v>
      </c>
      <c r="L107" s="30">
        <f t="shared" si="7"/>
        <v>135.59999847412109</v>
      </c>
      <c r="M107" s="30">
        <f t="shared" si="8"/>
        <v>53.898533123140382</v>
      </c>
    </row>
    <row r="108" spans="1:13" ht="60" x14ac:dyDescent="0.25">
      <c r="A108" s="5">
        <v>16</v>
      </c>
      <c r="B108" s="16" t="s">
        <v>101</v>
      </c>
      <c r="C108" s="16">
        <v>2003</v>
      </c>
      <c r="D108" s="16">
        <v>2003</v>
      </c>
      <c r="E108" s="16">
        <v>2003</v>
      </c>
      <c r="F108" s="16">
        <v>3</v>
      </c>
      <c r="G108" s="16" t="s">
        <v>12</v>
      </c>
      <c r="H108" s="16" t="s">
        <v>35</v>
      </c>
      <c r="I108" s="16" t="s">
        <v>63</v>
      </c>
      <c r="J108" s="30">
        <v>140.30999755859375</v>
      </c>
      <c r="K108" s="5">
        <v>0</v>
      </c>
      <c r="L108" s="30">
        <f t="shared" si="7"/>
        <v>140.30999755859375</v>
      </c>
      <c r="M108" s="30">
        <f t="shared" si="8"/>
        <v>59.244122785886688</v>
      </c>
    </row>
    <row r="109" spans="1:13" ht="60" x14ac:dyDescent="0.25">
      <c r="A109" s="5">
        <v>17</v>
      </c>
      <c r="B109" s="16" t="s">
        <v>61</v>
      </c>
      <c r="C109" s="16">
        <v>2007</v>
      </c>
      <c r="D109" s="16">
        <v>2007</v>
      </c>
      <c r="E109" s="16">
        <v>2007</v>
      </c>
      <c r="F109" s="16" t="s">
        <v>62</v>
      </c>
      <c r="G109" s="16" t="s">
        <v>12</v>
      </c>
      <c r="H109" s="16" t="s">
        <v>35</v>
      </c>
      <c r="I109" s="16" t="s">
        <v>63</v>
      </c>
      <c r="J109" s="30">
        <v>145.02999877929687</v>
      </c>
      <c r="K109" s="5">
        <v>0</v>
      </c>
      <c r="L109" s="30">
        <f t="shared" si="7"/>
        <v>145.02999877929687</v>
      </c>
      <c r="M109" s="30">
        <f t="shared" si="8"/>
        <v>64.601064322610029</v>
      </c>
    </row>
    <row r="110" spans="1:13" ht="30" x14ac:dyDescent="0.25">
      <c r="A110" s="5">
        <v>18</v>
      </c>
      <c r="B110" s="16" t="s">
        <v>166</v>
      </c>
      <c r="C110" s="16">
        <v>1986</v>
      </c>
      <c r="D110" s="16">
        <v>1986</v>
      </c>
      <c r="E110" s="16">
        <v>1986</v>
      </c>
      <c r="F110" s="16" t="s">
        <v>18</v>
      </c>
      <c r="G110" s="16" t="s">
        <v>12</v>
      </c>
      <c r="H110" s="16" t="s">
        <v>38</v>
      </c>
      <c r="I110" s="16" t="s">
        <v>39</v>
      </c>
      <c r="J110" s="30">
        <v>146.19999694824219</v>
      </c>
      <c r="K110" s="5">
        <v>2</v>
      </c>
      <c r="L110" s="30">
        <f t="shared" si="7"/>
        <v>148.19999694824219</v>
      </c>
      <c r="M110" s="30">
        <f t="shared" si="8"/>
        <v>68.198837727429293</v>
      </c>
    </row>
    <row r="111" spans="1:13" ht="30" x14ac:dyDescent="0.25">
      <c r="A111" s="5">
        <v>19</v>
      </c>
      <c r="B111" s="16" t="s">
        <v>291</v>
      </c>
      <c r="C111" s="16">
        <v>2006</v>
      </c>
      <c r="D111" s="16">
        <v>2006</v>
      </c>
      <c r="E111" s="16">
        <v>2006</v>
      </c>
      <c r="F111" s="16" t="s">
        <v>62</v>
      </c>
      <c r="G111" s="16" t="s">
        <v>12</v>
      </c>
      <c r="H111" s="16" t="s">
        <v>84</v>
      </c>
      <c r="I111" s="16" t="s">
        <v>173</v>
      </c>
      <c r="J111" s="30">
        <v>152.85000610351562</v>
      </c>
      <c r="K111" s="5">
        <v>4</v>
      </c>
      <c r="L111" s="30">
        <f t="shared" si="7"/>
        <v>156.85000610351562</v>
      </c>
      <c r="M111" s="30">
        <f t="shared" si="8"/>
        <v>78.01612191237254</v>
      </c>
    </row>
    <row r="112" spans="1:13" x14ac:dyDescent="0.25">
      <c r="A112" s="5">
        <v>20</v>
      </c>
      <c r="B112" s="16" t="s">
        <v>113</v>
      </c>
      <c r="C112" s="16">
        <v>1951</v>
      </c>
      <c r="D112" s="16">
        <v>1951</v>
      </c>
      <c r="E112" s="16">
        <v>1951</v>
      </c>
      <c r="F112" s="16" t="s">
        <v>55</v>
      </c>
      <c r="G112" s="16" t="s">
        <v>12</v>
      </c>
      <c r="H112" s="16" t="s">
        <v>114</v>
      </c>
      <c r="I112" s="16"/>
      <c r="J112" s="30">
        <v>171.60000610351562</v>
      </c>
      <c r="K112" s="5">
        <v>2</v>
      </c>
      <c r="L112" s="30">
        <f t="shared" si="7"/>
        <v>173.60000610351562</v>
      </c>
      <c r="M112" s="30">
        <f t="shared" si="8"/>
        <v>97.02644977977711</v>
      </c>
    </row>
    <row r="113" spans="1:13" ht="45" x14ac:dyDescent="0.25">
      <c r="A113" s="5">
        <v>21</v>
      </c>
      <c r="B113" s="16" t="s">
        <v>161</v>
      </c>
      <c r="C113" s="16">
        <v>2005</v>
      </c>
      <c r="D113" s="16">
        <v>2005</v>
      </c>
      <c r="E113" s="16">
        <v>2005</v>
      </c>
      <c r="F113" s="16" t="s">
        <v>18</v>
      </c>
      <c r="G113" s="16" t="s">
        <v>12</v>
      </c>
      <c r="H113" s="16" t="s">
        <v>84</v>
      </c>
      <c r="I113" s="16" t="s">
        <v>162</v>
      </c>
      <c r="J113" s="30">
        <v>132.6300048828125</v>
      </c>
      <c r="K113" s="5">
        <v>52</v>
      </c>
      <c r="L113" s="30">
        <f t="shared" si="7"/>
        <v>184.6300048828125</v>
      </c>
      <c r="M113" s="30">
        <f t="shared" si="8"/>
        <v>109.54489116315058</v>
      </c>
    </row>
    <row r="114" spans="1:13" ht="45" x14ac:dyDescent="0.25">
      <c r="A114" s="5">
        <v>22</v>
      </c>
      <c r="B114" s="16" t="s">
        <v>164</v>
      </c>
      <c r="C114" s="16">
        <v>2006</v>
      </c>
      <c r="D114" s="16">
        <v>2006</v>
      </c>
      <c r="E114" s="16">
        <v>2006</v>
      </c>
      <c r="F114" s="16" t="s">
        <v>18</v>
      </c>
      <c r="G114" s="16" t="s">
        <v>12</v>
      </c>
      <c r="H114" s="16" t="s">
        <v>84</v>
      </c>
      <c r="I114" s="16" t="s">
        <v>162</v>
      </c>
      <c r="J114" s="30">
        <v>152.02000427246094</v>
      </c>
      <c r="K114" s="5">
        <v>62</v>
      </c>
      <c r="L114" s="30">
        <f t="shared" si="7"/>
        <v>214.02000427246094</v>
      </c>
      <c r="M114" s="30">
        <f t="shared" si="8"/>
        <v>142.90092247180951</v>
      </c>
    </row>
    <row r="115" spans="1:13" ht="30" x14ac:dyDescent="0.25">
      <c r="A115" s="5">
        <v>23</v>
      </c>
      <c r="B115" s="16" t="s">
        <v>262</v>
      </c>
      <c r="C115" s="16">
        <v>2010</v>
      </c>
      <c r="D115" s="16">
        <v>2010</v>
      </c>
      <c r="E115" s="16">
        <v>2010</v>
      </c>
      <c r="F115" s="16" t="s">
        <v>18</v>
      </c>
      <c r="G115" s="16" t="s">
        <v>67</v>
      </c>
      <c r="H115" s="16" t="s">
        <v>263</v>
      </c>
      <c r="I115" s="16" t="s">
        <v>264</v>
      </c>
      <c r="J115" s="30">
        <v>166.96000671386719</v>
      </c>
      <c r="K115" s="5">
        <v>264</v>
      </c>
      <c r="L115" s="30">
        <f t="shared" si="7"/>
        <v>430.96000671386719</v>
      </c>
      <c r="M115" s="30">
        <f t="shared" si="8"/>
        <v>389.11588211161137</v>
      </c>
    </row>
    <row r="116" spans="1:13" ht="30" x14ac:dyDescent="0.25">
      <c r="A116" s="5">
        <v>24</v>
      </c>
      <c r="B116" s="16" t="s">
        <v>304</v>
      </c>
      <c r="C116" s="16">
        <v>2008</v>
      </c>
      <c r="D116" s="16">
        <v>2008</v>
      </c>
      <c r="E116" s="16">
        <v>2008</v>
      </c>
      <c r="F116" s="16" t="s">
        <v>18</v>
      </c>
      <c r="G116" s="16" t="s">
        <v>12</v>
      </c>
      <c r="H116" s="16"/>
      <c r="I116" s="16" t="s">
        <v>173</v>
      </c>
      <c r="J116" s="30">
        <v>122.55999755859375</v>
      </c>
      <c r="K116" s="5">
        <v>608</v>
      </c>
      <c r="L116" s="30">
        <f t="shared" si="7"/>
        <v>730.55999755859375</v>
      </c>
      <c r="M116" s="30">
        <f t="shared" si="8"/>
        <v>729.14537793427758</v>
      </c>
    </row>
    <row r="117" spans="1:13" ht="30" x14ac:dyDescent="0.25">
      <c r="A117" s="5"/>
      <c r="B117" s="16" t="s">
        <v>157</v>
      </c>
      <c r="C117" s="16">
        <v>1998</v>
      </c>
      <c r="D117" s="16">
        <v>1998</v>
      </c>
      <c r="E117" s="16">
        <v>1998</v>
      </c>
      <c r="F117" s="16" t="s">
        <v>18</v>
      </c>
      <c r="G117" s="16" t="s">
        <v>12</v>
      </c>
      <c r="H117" s="16" t="s">
        <v>52</v>
      </c>
      <c r="I117" s="16" t="s">
        <v>44</v>
      </c>
      <c r="J117" s="30"/>
      <c r="K117" s="5"/>
      <c r="L117" s="30" t="s">
        <v>644</v>
      </c>
      <c r="M117" s="30" t="str">
        <f t="shared" si="8"/>
        <v/>
      </c>
    </row>
    <row r="118" spans="1:13" ht="30" x14ac:dyDescent="0.25">
      <c r="A118" s="5"/>
      <c r="B118" s="16" t="s">
        <v>212</v>
      </c>
      <c r="C118" s="16">
        <v>2007</v>
      </c>
      <c r="D118" s="16">
        <v>2007</v>
      </c>
      <c r="E118" s="16">
        <v>2007</v>
      </c>
      <c r="F118" s="16" t="s">
        <v>673</v>
      </c>
      <c r="G118" s="16" t="s">
        <v>147</v>
      </c>
      <c r="H118" s="16" t="s">
        <v>214</v>
      </c>
      <c r="I118" s="16" t="s">
        <v>215</v>
      </c>
      <c r="J118" s="30"/>
      <c r="K118" s="5"/>
      <c r="L118" s="30" t="s">
        <v>644</v>
      </c>
      <c r="M118" s="30" t="str">
        <f t="shared" si="8"/>
        <v/>
      </c>
    </row>
    <row r="119" spans="1:13" ht="30" x14ac:dyDescent="0.25">
      <c r="A119" s="5"/>
      <c r="B119" s="16" t="s">
        <v>51</v>
      </c>
      <c r="C119" s="16">
        <v>1998</v>
      </c>
      <c r="D119" s="16">
        <v>1998</v>
      </c>
      <c r="E119" s="16">
        <v>1998</v>
      </c>
      <c r="F119" s="16" t="s">
        <v>18</v>
      </c>
      <c r="G119" s="16" t="s">
        <v>12</v>
      </c>
      <c r="H119" s="16" t="s">
        <v>52</v>
      </c>
      <c r="I119" s="16" t="s">
        <v>44</v>
      </c>
      <c r="J119" s="30"/>
      <c r="K119" s="5"/>
      <c r="L119" s="30" t="s">
        <v>644</v>
      </c>
      <c r="M119" s="30" t="str">
        <f t="shared" si="8"/>
        <v/>
      </c>
    </row>
    <row r="120" spans="1:13" ht="75" x14ac:dyDescent="0.25">
      <c r="A120" s="5"/>
      <c r="B120" s="16" t="s">
        <v>234</v>
      </c>
      <c r="C120" s="16">
        <v>2005</v>
      </c>
      <c r="D120" s="16">
        <v>2005</v>
      </c>
      <c r="E120" s="16">
        <v>2005</v>
      </c>
      <c r="F120" s="16">
        <v>2</v>
      </c>
      <c r="G120" s="16" t="s">
        <v>12</v>
      </c>
      <c r="H120" s="16" t="s">
        <v>231</v>
      </c>
      <c r="I120" s="16" t="s">
        <v>235</v>
      </c>
      <c r="J120" s="30"/>
      <c r="K120" s="5"/>
      <c r="L120" s="30" t="s">
        <v>644</v>
      </c>
      <c r="M120" s="30" t="str">
        <f t="shared" si="8"/>
        <v/>
      </c>
    </row>
    <row r="121" spans="1:13" ht="75" x14ac:dyDescent="0.25">
      <c r="A121" s="5"/>
      <c r="B121" s="16" t="s">
        <v>17</v>
      </c>
      <c r="C121" s="16">
        <v>1997</v>
      </c>
      <c r="D121" s="16">
        <v>1997</v>
      </c>
      <c r="E121" s="16">
        <v>1997</v>
      </c>
      <c r="F121" s="16" t="s">
        <v>18</v>
      </c>
      <c r="G121" s="16" t="s">
        <v>12</v>
      </c>
      <c r="H121" s="16" t="s">
        <v>19</v>
      </c>
      <c r="I121" s="16" t="s">
        <v>20</v>
      </c>
      <c r="J121" s="30"/>
      <c r="K121" s="5"/>
      <c r="L121" s="30" t="s">
        <v>644</v>
      </c>
      <c r="M121" s="30" t="str">
        <f t="shared" si="8"/>
        <v/>
      </c>
    </row>
    <row r="122" spans="1:13" ht="30" x14ac:dyDescent="0.25">
      <c r="A122" s="5"/>
      <c r="B122" s="16" t="s">
        <v>122</v>
      </c>
      <c r="C122" s="16">
        <v>1994</v>
      </c>
      <c r="D122" s="16">
        <v>1994</v>
      </c>
      <c r="E122" s="16">
        <v>1994</v>
      </c>
      <c r="F122" s="16" t="s">
        <v>18</v>
      </c>
      <c r="G122" s="16" t="s">
        <v>12</v>
      </c>
      <c r="H122" s="16" t="s">
        <v>73</v>
      </c>
      <c r="I122" s="16" t="s">
        <v>20</v>
      </c>
      <c r="J122" s="30"/>
      <c r="K122" s="5"/>
      <c r="L122" s="30" t="s">
        <v>644</v>
      </c>
      <c r="M122" s="30" t="str">
        <f t="shared" si="8"/>
        <v/>
      </c>
    </row>
    <row r="124" spans="1:13" ht="18.75" x14ac:dyDescent="0.25">
      <c r="A124" s="20" t="s">
        <v>674</v>
      </c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3" x14ac:dyDescent="0.25">
      <c r="A125" s="25" t="s">
        <v>637</v>
      </c>
      <c r="B125" s="25" t="s">
        <v>1</v>
      </c>
      <c r="C125" s="25" t="s">
        <v>2</v>
      </c>
      <c r="D125" s="25" t="s">
        <v>334</v>
      </c>
      <c r="E125" s="25" t="s">
        <v>335</v>
      </c>
      <c r="F125" s="25" t="s">
        <v>3</v>
      </c>
      <c r="G125" s="25" t="s">
        <v>4</v>
      </c>
      <c r="H125" s="25" t="s">
        <v>5</v>
      </c>
      <c r="I125" s="25" t="s">
        <v>6</v>
      </c>
      <c r="J125" s="25" t="s">
        <v>639</v>
      </c>
      <c r="K125" s="25" t="s">
        <v>640</v>
      </c>
      <c r="L125" s="25" t="s">
        <v>641</v>
      </c>
      <c r="M125" s="25" t="s">
        <v>642</v>
      </c>
    </row>
    <row r="126" spans="1:13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45" x14ac:dyDescent="0.25">
      <c r="A127" s="27">
        <v>1</v>
      </c>
      <c r="B127" s="28" t="s">
        <v>317</v>
      </c>
      <c r="C127" s="28">
        <v>1996</v>
      </c>
      <c r="D127" s="28">
        <v>1996</v>
      </c>
      <c r="E127" s="28">
        <v>1996</v>
      </c>
      <c r="F127" s="28" t="s">
        <v>42</v>
      </c>
      <c r="G127" s="28" t="s">
        <v>67</v>
      </c>
      <c r="H127" s="28" t="s">
        <v>203</v>
      </c>
      <c r="I127" s="28" t="s">
        <v>204</v>
      </c>
      <c r="J127" s="29">
        <v>83.779998779296875</v>
      </c>
      <c r="K127" s="27">
        <v>0</v>
      </c>
      <c r="L127" s="29">
        <f t="shared" ref="L127:L157" si="9">J127+K127</f>
        <v>83.779998779296875</v>
      </c>
      <c r="M127" s="29">
        <f t="shared" ref="M127:M157" si="10">IF( AND(ISNUMBER(L$127),ISNUMBER(L127)),(L127-L$127)/L$127*100,"")</f>
        <v>0</v>
      </c>
    </row>
    <row r="128" spans="1:13" ht="45" x14ac:dyDescent="0.25">
      <c r="A128" s="5">
        <v>2</v>
      </c>
      <c r="B128" s="16" t="s">
        <v>202</v>
      </c>
      <c r="C128" s="16">
        <v>1996</v>
      </c>
      <c r="D128" s="16">
        <v>1996</v>
      </c>
      <c r="E128" s="16">
        <v>1996</v>
      </c>
      <c r="F128" s="16" t="s">
        <v>42</v>
      </c>
      <c r="G128" s="16" t="s">
        <v>67</v>
      </c>
      <c r="H128" s="16" t="s">
        <v>203</v>
      </c>
      <c r="I128" s="16" t="s">
        <v>204</v>
      </c>
      <c r="J128" s="30">
        <v>86.089996337890625</v>
      </c>
      <c r="K128" s="5">
        <v>0</v>
      </c>
      <c r="L128" s="30">
        <f t="shared" si="9"/>
        <v>86.089996337890625</v>
      </c>
      <c r="M128" s="30">
        <f t="shared" si="10"/>
        <v>2.7572184199704002</v>
      </c>
    </row>
    <row r="129" spans="1:13" ht="75" x14ac:dyDescent="0.25">
      <c r="A129" s="5">
        <v>3</v>
      </c>
      <c r="B129" s="16" t="s">
        <v>179</v>
      </c>
      <c r="C129" s="16">
        <v>2000</v>
      </c>
      <c r="D129" s="16">
        <v>2000</v>
      </c>
      <c r="E129" s="16">
        <v>2000</v>
      </c>
      <c r="F129" s="16" t="s">
        <v>55</v>
      </c>
      <c r="G129" s="16" t="s">
        <v>180</v>
      </c>
      <c r="H129" s="16" t="s">
        <v>181</v>
      </c>
      <c r="I129" s="16" t="s">
        <v>182</v>
      </c>
      <c r="J129" s="30">
        <v>87.489997863769531</v>
      </c>
      <c r="K129" s="5">
        <v>0</v>
      </c>
      <c r="L129" s="30">
        <f t="shared" si="9"/>
        <v>87.489997863769531</v>
      </c>
      <c r="M129" s="30">
        <f t="shared" si="10"/>
        <v>4.4282634740136153</v>
      </c>
    </row>
    <row r="130" spans="1:13" ht="60" x14ac:dyDescent="0.25">
      <c r="A130" s="5">
        <v>4</v>
      </c>
      <c r="B130" s="16" t="s">
        <v>266</v>
      </c>
      <c r="C130" s="16">
        <v>1998</v>
      </c>
      <c r="D130" s="16">
        <v>1998</v>
      </c>
      <c r="E130" s="16">
        <v>1998</v>
      </c>
      <c r="F130" s="16" t="s">
        <v>55</v>
      </c>
      <c r="G130" s="16" t="s">
        <v>97</v>
      </c>
      <c r="H130" s="16" t="s">
        <v>98</v>
      </c>
      <c r="I130" s="16" t="s">
        <v>99</v>
      </c>
      <c r="J130" s="30">
        <v>88.639999389648438</v>
      </c>
      <c r="K130" s="5">
        <v>0</v>
      </c>
      <c r="L130" s="30">
        <f t="shared" si="9"/>
        <v>88.639999389648438</v>
      </c>
      <c r="M130" s="30">
        <f t="shared" si="10"/>
        <v>5.8009079507799317</v>
      </c>
    </row>
    <row r="131" spans="1:13" x14ac:dyDescent="0.25">
      <c r="A131" s="5">
        <v>5</v>
      </c>
      <c r="B131" s="16" t="s">
        <v>93</v>
      </c>
      <c r="C131" s="16">
        <v>1995</v>
      </c>
      <c r="D131" s="16">
        <v>1995</v>
      </c>
      <c r="E131" s="16">
        <v>1995</v>
      </c>
      <c r="F131" s="16" t="s">
        <v>42</v>
      </c>
      <c r="G131" s="16" t="s">
        <v>12</v>
      </c>
      <c r="H131" s="16" t="s">
        <v>84</v>
      </c>
      <c r="I131" s="16" t="s">
        <v>94</v>
      </c>
      <c r="J131" s="30">
        <v>90.589996337890625</v>
      </c>
      <c r="K131" s="5">
        <v>0</v>
      </c>
      <c r="L131" s="30">
        <f t="shared" si="9"/>
        <v>90.589996337890625</v>
      </c>
      <c r="M131" s="30">
        <f t="shared" si="10"/>
        <v>8.1284288109545653</v>
      </c>
    </row>
    <row r="132" spans="1:13" ht="30" x14ac:dyDescent="0.25">
      <c r="A132" s="5">
        <v>6</v>
      </c>
      <c r="B132" s="16" t="s">
        <v>128</v>
      </c>
      <c r="C132" s="16">
        <v>2000</v>
      </c>
      <c r="D132" s="16">
        <v>2000</v>
      </c>
      <c r="E132" s="16">
        <v>2000</v>
      </c>
      <c r="F132" s="16" t="s">
        <v>55</v>
      </c>
      <c r="G132" s="16" t="s">
        <v>12</v>
      </c>
      <c r="H132" s="16" t="s">
        <v>84</v>
      </c>
      <c r="I132" s="16" t="s">
        <v>129</v>
      </c>
      <c r="J132" s="30">
        <v>92.879997253417969</v>
      </c>
      <c r="K132" s="5">
        <v>0</v>
      </c>
      <c r="L132" s="30">
        <f t="shared" si="9"/>
        <v>92.879997253417969</v>
      </c>
      <c r="M132" s="30">
        <f t="shared" si="10"/>
        <v>10.861779191586503</v>
      </c>
    </row>
    <row r="133" spans="1:13" ht="90" x14ac:dyDescent="0.25">
      <c r="A133" s="5">
        <v>7</v>
      </c>
      <c r="B133" s="16" t="s">
        <v>277</v>
      </c>
      <c r="C133" s="16">
        <v>2003</v>
      </c>
      <c r="D133" s="16">
        <v>2003</v>
      </c>
      <c r="E133" s="16">
        <v>2003</v>
      </c>
      <c r="F133" s="16" t="s">
        <v>55</v>
      </c>
      <c r="G133" s="16" t="s">
        <v>67</v>
      </c>
      <c r="H133" s="16" t="s">
        <v>278</v>
      </c>
      <c r="I133" s="16" t="s">
        <v>279</v>
      </c>
      <c r="J133" s="30">
        <v>94.879997253417969</v>
      </c>
      <c r="K133" s="5">
        <v>0</v>
      </c>
      <c r="L133" s="30">
        <f t="shared" si="9"/>
        <v>94.879997253417969</v>
      </c>
      <c r="M133" s="30">
        <f t="shared" si="10"/>
        <v>13.248983809801688</v>
      </c>
    </row>
    <row r="134" spans="1:13" ht="90" x14ac:dyDescent="0.25">
      <c r="A134" s="5">
        <v>8</v>
      </c>
      <c r="B134" s="16" t="s">
        <v>314</v>
      </c>
      <c r="C134" s="16">
        <v>2003</v>
      </c>
      <c r="D134" s="16">
        <v>2003</v>
      </c>
      <c r="E134" s="16">
        <v>2003</v>
      </c>
      <c r="F134" s="16" t="s">
        <v>55</v>
      </c>
      <c r="G134" s="16" t="s">
        <v>97</v>
      </c>
      <c r="H134" s="16" t="s">
        <v>307</v>
      </c>
      <c r="I134" s="16" t="s">
        <v>315</v>
      </c>
      <c r="J134" s="30">
        <v>95.660003662109375</v>
      </c>
      <c r="K134" s="5">
        <v>0</v>
      </c>
      <c r="L134" s="30">
        <f t="shared" si="9"/>
        <v>95.660003662109375</v>
      </c>
      <c r="M134" s="30">
        <f t="shared" si="10"/>
        <v>14.180001260334468</v>
      </c>
    </row>
    <row r="135" spans="1:13" ht="60" x14ac:dyDescent="0.25">
      <c r="A135" s="5">
        <v>9</v>
      </c>
      <c r="B135" s="16" t="s">
        <v>299</v>
      </c>
      <c r="C135" s="16">
        <v>2002</v>
      </c>
      <c r="D135" s="16">
        <v>2002</v>
      </c>
      <c r="E135" s="16">
        <v>2002</v>
      </c>
      <c r="F135" s="16">
        <v>1</v>
      </c>
      <c r="G135" s="16" t="s">
        <v>76</v>
      </c>
      <c r="H135" s="16" t="s">
        <v>77</v>
      </c>
      <c r="I135" s="16" t="s">
        <v>78</v>
      </c>
      <c r="J135" s="30">
        <v>98.519996643066406</v>
      </c>
      <c r="K135" s="5">
        <v>0</v>
      </c>
      <c r="L135" s="30">
        <f t="shared" si="9"/>
        <v>98.519996643066406</v>
      </c>
      <c r="M135" s="30">
        <f t="shared" si="10"/>
        <v>17.593695486436285</v>
      </c>
    </row>
    <row r="136" spans="1:13" ht="60" x14ac:dyDescent="0.25">
      <c r="A136" s="5">
        <v>10</v>
      </c>
      <c r="B136" s="16" t="s">
        <v>96</v>
      </c>
      <c r="C136" s="16">
        <v>1998</v>
      </c>
      <c r="D136" s="16">
        <v>1998</v>
      </c>
      <c r="E136" s="16">
        <v>1998</v>
      </c>
      <c r="F136" s="16" t="s">
        <v>55</v>
      </c>
      <c r="G136" s="16" t="s">
        <v>97</v>
      </c>
      <c r="H136" s="16" t="s">
        <v>98</v>
      </c>
      <c r="I136" s="16" t="s">
        <v>99</v>
      </c>
      <c r="J136" s="30">
        <v>103.90000152587891</v>
      </c>
      <c r="K136" s="5">
        <v>0</v>
      </c>
      <c r="L136" s="30">
        <f t="shared" si="9"/>
        <v>103.90000152587891</v>
      </c>
      <c r="M136" s="30">
        <f t="shared" si="10"/>
        <v>24.01528173757141</v>
      </c>
    </row>
    <row r="137" spans="1:13" ht="60" x14ac:dyDescent="0.25">
      <c r="A137" s="5">
        <v>11</v>
      </c>
      <c r="B137" s="16" t="s">
        <v>206</v>
      </c>
      <c r="C137" s="16">
        <v>2003</v>
      </c>
      <c r="D137" s="16">
        <v>2003</v>
      </c>
      <c r="E137" s="16">
        <v>2003</v>
      </c>
      <c r="F137" s="16">
        <v>1</v>
      </c>
      <c r="G137" s="16" t="s">
        <v>67</v>
      </c>
      <c r="H137" s="16" t="s">
        <v>68</v>
      </c>
      <c r="I137" s="16" t="s">
        <v>69</v>
      </c>
      <c r="J137" s="30">
        <v>104.98000335693359</v>
      </c>
      <c r="K137" s="5">
        <v>0</v>
      </c>
      <c r="L137" s="30">
        <f t="shared" si="9"/>
        <v>104.98000335693359</v>
      </c>
      <c r="M137" s="30">
        <f t="shared" si="10"/>
        <v>25.304374416958712</v>
      </c>
    </row>
    <row r="138" spans="1:13" ht="60" x14ac:dyDescent="0.25">
      <c r="A138" s="5">
        <v>12</v>
      </c>
      <c r="B138" s="16" t="s">
        <v>75</v>
      </c>
      <c r="C138" s="16">
        <v>2003</v>
      </c>
      <c r="D138" s="16">
        <v>2003</v>
      </c>
      <c r="E138" s="16">
        <v>2003</v>
      </c>
      <c r="F138" s="16">
        <v>1</v>
      </c>
      <c r="G138" s="16" t="s">
        <v>76</v>
      </c>
      <c r="H138" s="16" t="s">
        <v>77</v>
      </c>
      <c r="I138" s="16" t="s">
        <v>78</v>
      </c>
      <c r="J138" s="30">
        <v>104.12000274658203</v>
      </c>
      <c r="K138" s="5">
        <v>2</v>
      </c>
      <c r="L138" s="30">
        <f t="shared" si="9"/>
        <v>106.12000274658203</v>
      </c>
      <c r="M138" s="30">
        <f t="shared" si="10"/>
        <v>26.66508032082433</v>
      </c>
    </row>
    <row r="139" spans="1:13" x14ac:dyDescent="0.25">
      <c r="A139" s="5">
        <v>13</v>
      </c>
      <c r="B139" s="16" t="s">
        <v>227</v>
      </c>
      <c r="C139" s="16">
        <v>2004</v>
      </c>
      <c r="D139" s="16">
        <v>2004</v>
      </c>
      <c r="E139" s="16">
        <v>2004</v>
      </c>
      <c r="F139" s="16">
        <v>1</v>
      </c>
      <c r="G139" s="16" t="s">
        <v>12</v>
      </c>
      <c r="H139" s="16" t="s">
        <v>84</v>
      </c>
      <c r="I139" s="16" t="s">
        <v>228</v>
      </c>
      <c r="J139" s="30">
        <v>103.87999725341797</v>
      </c>
      <c r="K139" s="5">
        <v>4</v>
      </c>
      <c r="L139" s="30">
        <f t="shared" si="9"/>
        <v>107.87999725341797</v>
      </c>
      <c r="M139" s="30">
        <f t="shared" si="10"/>
        <v>28.765813828200383</v>
      </c>
    </row>
    <row r="140" spans="1:13" ht="60" x14ac:dyDescent="0.25">
      <c r="A140" s="5">
        <v>14</v>
      </c>
      <c r="B140" s="16" t="s">
        <v>65</v>
      </c>
      <c r="C140" s="16">
        <v>2004</v>
      </c>
      <c r="D140" s="16">
        <v>2004</v>
      </c>
      <c r="E140" s="16">
        <v>2004</v>
      </c>
      <c r="F140" s="16">
        <v>1</v>
      </c>
      <c r="G140" s="16" t="s">
        <v>67</v>
      </c>
      <c r="H140" s="16" t="s">
        <v>68</v>
      </c>
      <c r="I140" s="16" t="s">
        <v>69</v>
      </c>
      <c r="J140" s="30">
        <v>109.15000152587891</v>
      </c>
      <c r="K140" s="5">
        <v>0</v>
      </c>
      <c r="L140" s="30">
        <f t="shared" si="9"/>
        <v>109.15000152587891</v>
      </c>
      <c r="M140" s="30">
        <f t="shared" si="10"/>
        <v>30.281693860386266</v>
      </c>
    </row>
    <row r="141" spans="1:13" ht="60" x14ac:dyDescent="0.25">
      <c r="A141" s="5">
        <v>15</v>
      </c>
      <c r="B141" s="16" t="s">
        <v>310</v>
      </c>
      <c r="C141" s="16">
        <v>2004</v>
      </c>
      <c r="D141" s="16">
        <v>2004</v>
      </c>
      <c r="E141" s="16">
        <v>2004</v>
      </c>
      <c r="F141" s="16">
        <v>2</v>
      </c>
      <c r="G141" s="16" t="s">
        <v>12</v>
      </c>
      <c r="H141" s="16" t="s">
        <v>35</v>
      </c>
      <c r="I141" s="16" t="s">
        <v>63</v>
      </c>
      <c r="J141" s="30">
        <v>109.91999816894531</v>
      </c>
      <c r="K141" s="5">
        <v>0</v>
      </c>
      <c r="L141" s="30">
        <f t="shared" si="9"/>
        <v>109.91999816894531</v>
      </c>
      <c r="M141" s="30">
        <f t="shared" si="10"/>
        <v>31.200763631555422</v>
      </c>
    </row>
    <row r="142" spans="1:13" ht="30" x14ac:dyDescent="0.25">
      <c r="A142" s="5">
        <v>16</v>
      </c>
      <c r="B142" s="16" t="s">
        <v>103</v>
      </c>
      <c r="C142" s="16">
        <v>1988</v>
      </c>
      <c r="D142" s="16">
        <v>1988</v>
      </c>
      <c r="E142" s="16">
        <v>1988</v>
      </c>
      <c r="F142" s="16">
        <v>2</v>
      </c>
      <c r="G142" s="16" t="s">
        <v>12</v>
      </c>
      <c r="H142" s="16" t="s">
        <v>104</v>
      </c>
      <c r="I142" s="16" t="s">
        <v>105</v>
      </c>
      <c r="J142" s="30">
        <v>108.33999633789063</v>
      </c>
      <c r="K142" s="5">
        <v>4</v>
      </c>
      <c r="L142" s="30">
        <f t="shared" si="9"/>
        <v>112.33999633789062</v>
      </c>
      <c r="M142" s="30">
        <f t="shared" si="10"/>
        <v>34.089279034044694</v>
      </c>
    </row>
    <row r="143" spans="1:13" ht="30" x14ac:dyDescent="0.25">
      <c r="A143" s="5">
        <v>17</v>
      </c>
      <c r="B143" s="16" t="s">
        <v>107</v>
      </c>
      <c r="C143" s="16">
        <v>1988</v>
      </c>
      <c r="D143" s="16">
        <v>1988</v>
      </c>
      <c r="E143" s="16">
        <v>1988</v>
      </c>
      <c r="F143" s="16" t="s">
        <v>42</v>
      </c>
      <c r="G143" s="16" t="s">
        <v>67</v>
      </c>
      <c r="H143" s="16" t="s">
        <v>108</v>
      </c>
      <c r="I143" s="16" t="s">
        <v>44</v>
      </c>
      <c r="J143" s="30">
        <v>110.45999908447266</v>
      </c>
      <c r="K143" s="5">
        <v>6</v>
      </c>
      <c r="L143" s="30">
        <f t="shared" si="9"/>
        <v>116.45999908447266</v>
      </c>
      <c r="M143" s="30">
        <f t="shared" si="10"/>
        <v>39.006923825894631</v>
      </c>
    </row>
    <row r="144" spans="1:13" x14ac:dyDescent="0.25">
      <c r="A144" s="5">
        <v>18</v>
      </c>
      <c r="B144" s="16" t="s">
        <v>184</v>
      </c>
      <c r="C144" s="16">
        <v>1960</v>
      </c>
      <c r="D144" s="16">
        <v>1960</v>
      </c>
      <c r="E144" s="16">
        <v>1960</v>
      </c>
      <c r="F144" s="16" t="s">
        <v>55</v>
      </c>
      <c r="G144" s="16" t="s">
        <v>12</v>
      </c>
      <c r="H144" s="16" t="s">
        <v>137</v>
      </c>
      <c r="I144" s="16"/>
      <c r="J144" s="30">
        <v>119.41999816894531</v>
      </c>
      <c r="K144" s="5">
        <v>0</v>
      </c>
      <c r="L144" s="30">
        <f t="shared" si="9"/>
        <v>119.41999816894531</v>
      </c>
      <c r="M144" s="30">
        <f t="shared" si="10"/>
        <v>42.539985568077547</v>
      </c>
    </row>
    <row r="145" spans="1:13" ht="30" x14ac:dyDescent="0.25">
      <c r="A145" s="5">
        <v>19</v>
      </c>
      <c r="B145" s="16" t="s">
        <v>116</v>
      </c>
      <c r="C145" s="16">
        <v>2003</v>
      </c>
      <c r="D145" s="16">
        <v>2003</v>
      </c>
      <c r="E145" s="16">
        <v>2003</v>
      </c>
      <c r="F145" s="16">
        <v>1</v>
      </c>
      <c r="G145" s="16" t="s">
        <v>67</v>
      </c>
      <c r="H145" s="16" t="s">
        <v>117</v>
      </c>
      <c r="I145" s="16" t="s">
        <v>118</v>
      </c>
      <c r="J145" s="30">
        <v>126.23999786376953</v>
      </c>
      <c r="K145" s="5">
        <v>0</v>
      </c>
      <c r="L145" s="30">
        <f t="shared" si="9"/>
        <v>126.23999786376953</v>
      </c>
      <c r="M145" s="30">
        <f t="shared" si="10"/>
        <v>50.680352951932804</v>
      </c>
    </row>
    <row r="146" spans="1:13" x14ac:dyDescent="0.25">
      <c r="A146" s="5">
        <v>20</v>
      </c>
      <c r="B146" s="16" t="s">
        <v>312</v>
      </c>
      <c r="C146" s="16">
        <v>2004</v>
      </c>
      <c r="D146" s="16">
        <v>2004</v>
      </c>
      <c r="E146" s="16">
        <v>2004</v>
      </c>
      <c r="F146" s="16">
        <v>1</v>
      </c>
      <c r="G146" s="16" t="s">
        <v>12</v>
      </c>
      <c r="H146" s="16" t="s">
        <v>84</v>
      </c>
      <c r="I146" s="16" t="s">
        <v>228</v>
      </c>
      <c r="J146" s="30">
        <v>130.08999633789062</v>
      </c>
      <c r="K146" s="5">
        <v>4</v>
      </c>
      <c r="L146" s="30">
        <f t="shared" si="9"/>
        <v>134.08999633789062</v>
      </c>
      <c r="M146" s="30">
        <f t="shared" si="10"/>
        <v>60.05012925713482</v>
      </c>
    </row>
    <row r="147" spans="1:13" ht="60" x14ac:dyDescent="0.25">
      <c r="A147" s="5">
        <v>21</v>
      </c>
      <c r="B147" s="16" t="s">
        <v>189</v>
      </c>
      <c r="C147" s="16">
        <v>2003</v>
      </c>
      <c r="D147" s="16">
        <v>2003</v>
      </c>
      <c r="E147" s="16">
        <v>2003</v>
      </c>
      <c r="F147" s="16">
        <v>2</v>
      </c>
      <c r="G147" s="16" t="s">
        <v>12</v>
      </c>
      <c r="H147" s="16" t="s">
        <v>35</v>
      </c>
      <c r="I147" s="16" t="s">
        <v>63</v>
      </c>
      <c r="J147" s="30">
        <v>136.24000549316406</v>
      </c>
      <c r="K147" s="5">
        <v>4</v>
      </c>
      <c r="L147" s="30">
        <f t="shared" si="9"/>
        <v>140.24000549316406</v>
      </c>
      <c r="M147" s="30">
        <f t="shared" si="10"/>
        <v>67.390794385902026</v>
      </c>
    </row>
    <row r="148" spans="1:13" ht="60" x14ac:dyDescent="0.25">
      <c r="A148" s="5">
        <v>22</v>
      </c>
      <c r="B148" s="16" t="s">
        <v>131</v>
      </c>
      <c r="C148" s="16">
        <v>2007</v>
      </c>
      <c r="D148" s="16">
        <v>2007</v>
      </c>
      <c r="E148" s="16">
        <v>2007</v>
      </c>
      <c r="F148" s="16" t="s">
        <v>62</v>
      </c>
      <c r="G148" s="16" t="s">
        <v>12</v>
      </c>
      <c r="H148" s="16" t="s">
        <v>35</v>
      </c>
      <c r="I148" s="16" t="s">
        <v>132</v>
      </c>
      <c r="J148" s="30">
        <v>167.88999938964844</v>
      </c>
      <c r="K148" s="5">
        <v>6</v>
      </c>
      <c r="L148" s="30">
        <f t="shared" si="9"/>
        <v>173.88999938964844</v>
      </c>
      <c r="M148" s="30">
        <f t="shared" si="10"/>
        <v>107.55550480220215</v>
      </c>
    </row>
    <row r="149" spans="1:13" ht="60" x14ac:dyDescent="0.25">
      <c r="A149" s="5">
        <v>23</v>
      </c>
      <c r="B149" s="16" t="s">
        <v>295</v>
      </c>
      <c r="C149" s="16">
        <v>2002</v>
      </c>
      <c r="D149" s="16">
        <v>2002</v>
      </c>
      <c r="E149" s="16">
        <v>2002</v>
      </c>
      <c r="F149" s="16" t="s">
        <v>34</v>
      </c>
      <c r="G149" s="16" t="s">
        <v>12</v>
      </c>
      <c r="H149" s="16" t="s">
        <v>35</v>
      </c>
      <c r="I149" s="16" t="s">
        <v>63</v>
      </c>
      <c r="J149" s="30">
        <v>177.58999633789062</v>
      </c>
      <c r="K149" s="5">
        <v>4</v>
      </c>
      <c r="L149" s="30">
        <f t="shared" si="9"/>
        <v>181.58999633789062</v>
      </c>
      <c r="M149" s="30">
        <f t="shared" si="10"/>
        <v>116.74623893974545</v>
      </c>
    </row>
    <row r="150" spans="1:13" ht="90" x14ac:dyDescent="0.25">
      <c r="A150" s="5">
        <v>24</v>
      </c>
      <c r="B150" s="16" t="s">
        <v>306</v>
      </c>
      <c r="C150" s="16">
        <v>2002</v>
      </c>
      <c r="D150" s="16">
        <v>2002</v>
      </c>
      <c r="E150" s="16">
        <v>2002</v>
      </c>
      <c r="F150" s="16" t="s">
        <v>55</v>
      </c>
      <c r="G150" s="16" t="s">
        <v>97</v>
      </c>
      <c r="H150" s="16" t="s">
        <v>307</v>
      </c>
      <c r="I150" s="16" t="s">
        <v>308</v>
      </c>
      <c r="J150" s="30">
        <v>148.74000549316406</v>
      </c>
      <c r="K150" s="5">
        <v>52</v>
      </c>
      <c r="L150" s="30">
        <f t="shared" si="9"/>
        <v>200.74000549316406</v>
      </c>
      <c r="M150" s="30">
        <f t="shared" si="10"/>
        <v>139.60373408691135</v>
      </c>
    </row>
    <row r="151" spans="1:13" ht="60" x14ac:dyDescent="0.25">
      <c r="A151" s="5">
        <v>25</v>
      </c>
      <c r="B151" s="16" t="s">
        <v>83</v>
      </c>
      <c r="C151" s="16">
        <v>2005</v>
      </c>
      <c r="D151" s="16">
        <v>2005</v>
      </c>
      <c r="E151" s="16">
        <v>2005</v>
      </c>
      <c r="F151" s="16" t="s">
        <v>18</v>
      </c>
      <c r="G151" s="16" t="s">
        <v>12</v>
      </c>
      <c r="H151" s="16" t="s">
        <v>84</v>
      </c>
      <c r="I151" s="16" t="s">
        <v>85</v>
      </c>
      <c r="J151" s="30">
        <v>179.27000427246094</v>
      </c>
      <c r="K151" s="5">
        <v>56</v>
      </c>
      <c r="L151" s="30">
        <f t="shared" si="9"/>
        <v>235.27000427246094</v>
      </c>
      <c r="M151" s="30">
        <f t="shared" si="10"/>
        <v>180.81882036336242</v>
      </c>
    </row>
    <row r="152" spans="1:13" ht="60" x14ac:dyDescent="0.25">
      <c r="A152" s="5">
        <v>26</v>
      </c>
      <c r="B152" s="16" t="s">
        <v>155</v>
      </c>
      <c r="C152" s="16">
        <v>2007</v>
      </c>
      <c r="D152" s="16">
        <v>2007</v>
      </c>
      <c r="E152" s="16">
        <v>2007</v>
      </c>
      <c r="F152" s="16" t="s">
        <v>62</v>
      </c>
      <c r="G152" s="16" t="s">
        <v>12</v>
      </c>
      <c r="H152" s="16" t="s">
        <v>35</v>
      </c>
      <c r="I152" s="16" t="s">
        <v>63</v>
      </c>
      <c r="J152" s="30">
        <v>184.44999694824219</v>
      </c>
      <c r="K152" s="5">
        <v>160</v>
      </c>
      <c r="L152" s="30">
        <f t="shared" si="9"/>
        <v>344.44999694824219</v>
      </c>
      <c r="M152" s="30">
        <f t="shared" si="10"/>
        <v>311.13631172952495</v>
      </c>
    </row>
    <row r="153" spans="1:13" ht="60" x14ac:dyDescent="0.25">
      <c r="A153" s="5">
        <v>27</v>
      </c>
      <c r="B153" s="16" t="s">
        <v>283</v>
      </c>
      <c r="C153" s="16">
        <v>2007</v>
      </c>
      <c r="D153" s="16">
        <v>2007</v>
      </c>
      <c r="E153" s="16">
        <v>2007</v>
      </c>
      <c r="F153" s="16" t="s">
        <v>62</v>
      </c>
      <c r="G153" s="16" t="s">
        <v>12</v>
      </c>
      <c r="H153" s="16" t="s">
        <v>35</v>
      </c>
      <c r="I153" s="16" t="s">
        <v>63</v>
      </c>
      <c r="J153" s="30">
        <v>253.78999328613281</v>
      </c>
      <c r="K153" s="5">
        <v>154</v>
      </c>
      <c r="L153" s="30">
        <f t="shared" si="9"/>
        <v>407.78999328613281</v>
      </c>
      <c r="M153" s="30">
        <f t="shared" si="10"/>
        <v>386.7390776172976</v>
      </c>
    </row>
    <row r="154" spans="1:13" ht="30" x14ac:dyDescent="0.25">
      <c r="A154" s="5"/>
      <c r="B154" s="16" t="s">
        <v>71</v>
      </c>
      <c r="C154" s="16">
        <v>1998</v>
      </c>
      <c r="D154" s="16">
        <v>1998</v>
      </c>
      <c r="E154" s="16">
        <v>1998</v>
      </c>
      <c r="F154" s="16">
        <v>3</v>
      </c>
      <c r="G154" s="16" t="s">
        <v>12</v>
      </c>
      <c r="H154" s="16" t="s">
        <v>73</v>
      </c>
      <c r="I154" s="16" t="s">
        <v>20</v>
      </c>
      <c r="J154" s="30"/>
      <c r="K154" s="5"/>
      <c r="L154" s="30" t="s">
        <v>644</v>
      </c>
      <c r="M154" s="30" t="str">
        <f t="shared" si="10"/>
        <v/>
      </c>
    </row>
    <row r="155" spans="1:13" ht="75" x14ac:dyDescent="0.25">
      <c r="A155" s="5"/>
      <c r="B155" s="16" t="s">
        <v>245</v>
      </c>
      <c r="C155" s="16">
        <v>2000</v>
      </c>
      <c r="D155" s="16">
        <v>2000</v>
      </c>
      <c r="E155" s="16">
        <v>2000</v>
      </c>
      <c r="F155" s="16" t="s">
        <v>55</v>
      </c>
      <c r="G155" s="16" t="s">
        <v>180</v>
      </c>
      <c r="H155" s="16" t="s">
        <v>181</v>
      </c>
      <c r="I155" s="16" t="s">
        <v>246</v>
      </c>
      <c r="J155" s="30"/>
      <c r="K155" s="5"/>
      <c r="L155" s="30" t="s">
        <v>644</v>
      </c>
      <c r="M155" s="30" t="str">
        <f t="shared" si="10"/>
        <v/>
      </c>
    </row>
    <row r="156" spans="1:13" ht="45" x14ac:dyDescent="0.25">
      <c r="A156" s="5"/>
      <c r="B156" s="16" t="s">
        <v>220</v>
      </c>
      <c r="C156" s="16">
        <v>1990</v>
      </c>
      <c r="D156" s="16">
        <v>1990</v>
      </c>
      <c r="E156" s="16">
        <v>1990</v>
      </c>
      <c r="F156" s="16" t="s">
        <v>18</v>
      </c>
      <c r="G156" s="16" t="s">
        <v>12</v>
      </c>
      <c r="H156" s="16" t="s">
        <v>38</v>
      </c>
      <c r="I156" s="16" t="s">
        <v>111</v>
      </c>
      <c r="J156" s="30"/>
      <c r="K156" s="5"/>
      <c r="L156" s="30" t="s">
        <v>644</v>
      </c>
      <c r="M156" s="30" t="str">
        <f t="shared" si="10"/>
        <v/>
      </c>
    </row>
    <row r="157" spans="1:13" x14ac:dyDescent="0.25">
      <c r="A157" s="5"/>
      <c r="B157" s="16" t="s">
        <v>48</v>
      </c>
      <c r="C157" s="16">
        <v>1984</v>
      </c>
      <c r="D157" s="16">
        <v>1984</v>
      </c>
      <c r="E157" s="16">
        <v>1984</v>
      </c>
      <c r="F157" s="16" t="s">
        <v>42</v>
      </c>
      <c r="G157" s="16" t="s">
        <v>12</v>
      </c>
      <c r="H157" s="16" t="s">
        <v>49</v>
      </c>
      <c r="I157" s="16"/>
      <c r="J157" s="30"/>
      <c r="K157" s="5"/>
      <c r="L157" s="30" t="s">
        <v>644</v>
      </c>
      <c r="M157" s="30" t="str">
        <f t="shared" si="10"/>
        <v/>
      </c>
    </row>
    <row r="159" spans="1:13" ht="18.75" x14ac:dyDescent="0.25">
      <c r="A159" s="20" t="s">
        <v>675</v>
      </c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3" x14ac:dyDescent="0.25">
      <c r="A160" s="25" t="s">
        <v>637</v>
      </c>
      <c r="B160" s="25" t="s">
        <v>1</v>
      </c>
      <c r="C160" s="25" t="s">
        <v>2</v>
      </c>
      <c r="D160" s="25" t="s">
        <v>334</v>
      </c>
      <c r="E160" s="25" t="s">
        <v>335</v>
      </c>
      <c r="F160" s="25" t="s">
        <v>3</v>
      </c>
      <c r="G160" s="25" t="s">
        <v>4</v>
      </c>
      <c r="H160" s="25" t="s">
        <v>5</v>
      </c>
      <c r="I160" s="25" t="s">
        <v>6</v>
      </c>
      <c r="J160" s="25" t="s">
        <v>639</v>
      </c>
      <c r="K160" s="25" t="s">
        <v>640</v>
      </c>
      <c r="L160" s="25" t="s">
        <v>641</v>
      </c>
      <c r="M160" s="25" t="s">
        <v>642</v>
      </c>
    </row>
    <row r="161" spans="1:13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ht="45" x14ac:dyDescent="0.25">
      <c r="A162" s="27">
        <v>1</v>
      </c>
      <c r="B162" s="28" t="s">
        <v>186</v>
      </c>
      <c r="C162" s="28">
        <v>1999</v>
      </c>
      <c r="D162" s="28">
        <v>1999</v>
      </c>
      <c r="E162" s="28">
        <v>1999</v>
      </c>
      <c r="F162" s="28" t="s">
        <v>42</v>
      </c>
      <c r="G162" s="28" t="s">
        <v>12</v>
      </c>
      <c r="H162" s="28" t="s">
        <v>176</v>
      </c>
      <c r="I162" s="28" t="s">
        <v>187</v>
      </c>
      <c r="J162" s="29">
        <v>97.010002136230469</v>
      </c>
      <c r="K162" s="27">
        <v>0</v>
      </c>
      <c r="L162" s="29">
        <f t="shared" ref="L162:L178" si="11">J162+K162</f>
        <v>97.010002136230469</v>
      </c>
      <c r="M162" s="29">
        <f t="shared" ref="M162:M178" si="12">IF( AND(ISNUMBER(L$162),ISNUMBER(L162)),(L162-L$162)/L$162*100,"")</f>
        <v>0</v>
      </c>
    </row>
    <row r="163" spans="1:13" ht="45" x14ac:dyDescent="0.25">
      <c r="A163" s="5">
        <v>2</v>
      </c>
      <c r="B163" s="16" t="s">
        <v>175</v>
      </c>
      <c r="C163" s="16">
        <v>1997</v>
      </c>
      <c r="D163" s="16">
        <v>1997</v>
      </c>
      <c r="E163" s="16">
        <v>1997</v>
      </c>
      <c r="F163" s="16" t="s">
        <v>42</v>
      </c>
      <c r="G163" s="16" t="s">
        <v>12</v>
      </c>
      <c r="H163" s="16" t="s">
        <v>176</v>
      </c>
      <c r="I163" s="16" t="s">
        <v>177</v>
      </c>
      <c r="J163" s="30">
        <v>100.33000183105469</v>
      </c>
      <c r="K163" s="5">
        <v>0</v>
      </c>
      <c r="L163" s="30">
        <f t="shared" si="11"/>
        <v>100.33000183105469</v>
      </c>
      <c r="M163" s="30">
        <f t="shared" si="12"/>
        <v>3.4223272051493892</v>
      </c>
    </row>
    <row r="164" spans="1:13" ht="90" x14ac:dyDescent="0.25">
      <c r="A164" s="5">
        <v>3</v>
      </c>
      <c r="B164" s="16" t="s">
        <v>281</v>
      </c>
      <c r="C164" s="16">
        <v>2001</v>
      </c>
      <c r="D164" s="16">
        <v>2001</v>
      </c>
      <c r="E164" s="16">
        <v>2001</v>
      </c>
      <c r="F164" s="16" t="s">
        <v>55</v>
      </c>
      <c r="G164" s="16" t="s">
        <v>67</v>
      </c>
      <c r="H164" s="16" t="s">
        <v>278</v>
      </c>
      <c r="I164" s="16" t="s">
        <v>279</v>
      </c>
      <c r="J164" s="30">
        <v>103.86000061035156</v>
      </c>
      <c r="K164" s="5">
        <v>0</v>
      </c>
      <c r="L164" s="30">
        <f t="shared" si="11"/>
        <v>103.86000061035156</v>
      </c>
      <c r="M164" s="30">
        <f t="shared" si="12"/>
        <v>7.0611259903918864</v>
      </c>
    </row>
    <row r="165" spans="1:13" ht="60" x14ac:dyDescent="0.25">
      <c r="A165" s="5">
        <v>4</v>
      </c>
      <c r="B165" s="16" t="s">
        <v>222</v>
      </c>
      <c r="C165" s="16">
        <v>2003</v>
      </c>
      <c r="D165" s="16">
        <v>2003</v>
      </c>
      <c r="E165" s="16">
        <v>2003</v>
      </c>
      <c r="F165" s="16" t="s">
        <v>55</v>
      </c>
      <c r="G165" s="16" t="s">
        <v>97</v>
      </c>
      <c r="H165" s="16" t="s">
        <v>98</v>
      </c>
      <c r="I165" s="16" t="s">
        <v>223</v>
      </c>
      <c r="J165" s="30">
        <v>106.43000030517578</v>
      </c>
      <c r="K165" s="5">
        <v>2</v>
      </c>
      <c r="L165" s="30">
        <f t="shared" si="11"/>
        <v>108.43000030517578</v>
      </c>
      <c r="M165" s="30">
        <f t="shared" si="12"/>
        <v>11.771980123150898</v>
      </c>
    </row>
    <row r="166" spans="1:13" ht="30" x14ac:dyDescent="0.25">
      <c r="A166" s="5">
        <v>5</v>
      </c>
      <c r="B166" s="16" t="s">
        <v>172</v>
      </c>
      <c r="C166" s="16">
        <v>1997</v>
      </c>
      <c r="D166" s="16">
        <v>1997</v>
      </c>
      <c r="E166" s="16">
        <v>1997</v>
      </c>
      <c r="F166" s="16">
        <v>1</v>
      </c>
      <c r="G166" s="16" t="s">
        <v>12</v>
      </c>
      <c r="H166" s="16" t="s">
        <v>84</v>
      </c>
      <c r="I166" s="16" t="s">
        <v>173</v>
      </c>
      <c r="J166" s="30">
        <v>116.51000213623047</v>
      </c>
      <c r="K166" s="5">
        <v>4</v>
      </c>
      <c r="L166" s="30">
        <f t="shared" si="11"/>
        <v>120.51000213623047</v>
      </c>
      <c r="M166" s="30">
        <f t="shared" si="12"/>
        <v>24.224306239060912</v>
      </c>
    </row>
    <row r="167" spans="1:13" ht="45" x14ac:dyDescent="0.25">
      <c r="A167" s="5">
        <v>6</v>
      </c>
      <c r="B167" s="16" t="s">
        <v>124</v>
      </c>
      <c r="C167" s="16">
        <v>1997</v>
      </c>
      <c r="D167" s="16">
        <v>1997</v>
      </c>
      <c r="E167" s="16">
        <v>1997</v>
      </c>
      <c r="F167" s="16" t="s">
        <v>55</v>
      </c>
      <c r="G167" s="16" t="s">
        <v>12</v>
      </c>
      <c r="H167" s="16" t="s">
        <v>35</v>
      </c>
      <c r="I167" s="16" t="s">
        <v>59</v>
      </c>
      <c r="J167" s="30">
        <v>125.95999908447266</v>
      </c>
      <c r="K167" s="5">
        <v>0</v>
      </c>
      <c r="L167" s="30">
        <f t="shared" si="11"/>
        <v>125.95999908447266</v>
      </c>
      <c r="M167" s="30">
        <f t="shared" si="12"/>
        <v>29.842280497621172</v>
      </c>
    </row>
    <row r="168" spans="1:13" ht="30" x14ac:dyDescent="0.25">
      <c r="A168" s="5">
        <v>7</v>
      </c>
      <c r="B168" s="16" t="s">
        <v>146</v>
      </c>
      <c r="C168" s="16">
        <v>2002</v>
      </c>
      <c r="D168" s="16">
        <v>2002</v>
      </c>
      <c r="E168" s="16">
        <v>2002</v>
      </c>
      <c r="F168" s="16" t="s">
        <v>55</v>
      </c>
      <c r="G168" s="16" t="s">
        <v>147</v>
      </c>
      <c r="H168" s="16" t="s">
        <v>148</v>
      </c>
      <c r="I168" s="16" t="s">
        <v>149</v>
      </c>
      <c r="J168" s="30">
        <v>127.44000244140625</v>
      </c>
      <c r="K168" s="5">
        <v>2</v>
      </c>
      <c r="L168" s="30">
        <f t="shared" si="11"/>
        <v>129.44000244140625</v>
      </c>
      <c r="M168" s="30">
        <f t="shared" si="12"/>
        <v>33.42954292448583</v>
      </c>
    </row>
    <row r="169" spans="1:13" ht="60" x14ac:dyDescent="0.25">
      <c r="A169" s="5">
        <v>8</v>
      </c>
      <c r="B169" s="16" t="s">
        <v>101</v>
      </c>
      <c r="C169" s="16">
        <v>2003</v>
      </c>
      <c r="D169" s="16">
        <v>2003</v>
      </c>
      <c r="E169" s="16">
        <v>2003</v>
      </c>
      <c r="F169" s="16">
        <v>3</v>
      </c>
      <c r="G169" s="16" t="s">
        <v>12</v>
      </c>
      <c r="H169" s="16" t="s">
        <v>35</v>
      </c>
      <c r="I169" s="16" t="s">
        <v>63</v>
      </c>
      <c r="J169" s="30">
        <v>162.25999450683594</v>
      </c>
      <c r="K169" s="5">
        <v>0</v>
      </c>
      <c r="L169" s="30">
        <f t="shared" si="11"/>
        <v>162.25999450683594</v>
      </c>
      <c r="M169" s="30">
        <f t="shared" si="12"/>
        <v>67.261097756678083</v>
      </c>
    </row>
    <row r="170" spans="1:13" ht="60" x14ac:dyDescent="0.25">
      <c r="A170" s="5">
        <v>9</v>
      </c>
      <c r="B170" s="16" t="s">
        <v>87</v>
      </c>
      <c r="C170" s="16">
        <v>2003</v>
      </c>
      <c r="D170" s="16">
        <v>2003</v>
      </c>
      <c r="E170" s="16">
        <v>2003</v>
      </c>
      <c r="F170" s="16" t="s">
        <v>55</v>
      </c>
      <c r="G170" s="16" t="s">
        <v>67</v>
      </c>
      <c r="H170" s="16" t="s">
        <v>68</v>
      </c>
      <c r="I170" s="16" t="s">
        <v>69</v>
      </c>
      <c r="J170" s="30">
        <v>115.04000091552734</v>
      </c>
      <c r="K170" s="5">
        <v>50</v>
      </c>
      <c r="L170" s="30">
        <f t="shared" si="11"/>
        <v>165.04000091552734</v>
      </c>
      <c r="M170" s="30">
        <f t="shared" si="12"/>
        <v>70.126788249899036</v>
      </c>
    </row>
    <row r="171" spans="1:13" ht="60" x14ac:dyDescent="0.25">
      <c r="A171" s="5">
        <v>10</v>
      </c>
      <c r="B171" s="16" t="s">
        <v>61</v>
      </c>
      <c r="C171" s="16">
        <v>2007</v>
      </c>
      <c r="D171" s="16">
        <v>2007</v>
      </c>
      <c r="E171" s="16">
        <v>2007</v>
      </c>
      <c r="F171" s="16" t="s">
        <v>62</v>
      </c>
      <c r="G171" s="16" t="s">
        <v>12</v>
      </c>
      <c r="H171" s="16" t="s">
        <v>35</v>
      </c>
      <c r="I171" s="16" t="s">
        <v>63</v>
      </c>
      <c r="J171" s="30">
        <v>198.97000122070312</v>
      </c>
      <c r="K171" s="5">
        <v>2</v>
      </c>
      <c r="L171" s="30">
        <f t="shared" si="11"/>
        <v>200.97000122070312</v>
      </c>
      <c r="M171" s="30">
        <f t="shared" si="12"/>
        <v>107.16420657169181</v>
      </c>
    </row>
    <row r="172" spans="1:13" ht="45" x14ac:dyDescent="0.25">
      <c r="A172" s="5">
        <v>11</v>
      </c>
      <c r="B172" s="16" t="s">
        <v>161</v>
      </c>
      <c r="C172" s="16">
        <v>2005</v>
      </c>
      <c r="D172" s="16">
        <v>2005</v>
      </c>
      <c r="E172" s="16">
        <v>2005</v>
      </c>
      <c r="F172" s="16" t="s">
        <v>18</v>
      </c>
      <c r="G172" s="16" t="s">
        <v>12</v>
      </c>
      <c r="H172" s="16" t="s">
        <v>84</v>
      </c>
      <c r="I172" s="16" t="s">
        <v>162</v>
      </c>
      <c r="J172" s="30">
        <v>209.14999389648437</v>
      </c>
      <c r="K172" s="5">
        <v>64</v>
      </c>
      <c r="L172" s="30">
        <f t="shared" si="11"/>
        <v>273.14999389648437</v>
      </c>
      <c r="M172" s="30">
        <f t="shared" si="12"/>
        <v>181.56889792961942</v>
      </c>
    </row>
    <row r="173" spans="1:13" ht="45" x14ac:dyDescent="0.25">
      <c r="A173" s="5">
        <v>12</v>
      </c>
      <c r="B173" s="16" t="s">
        <v>164</v>
      </c>
      <c r="C173" s="16">
        <v>2006</v>
      </c>
      <c r="D173" s="16">
        <v>2006</v>
      </c>
      <c r="E173" s="16">
        <v>2006</v>
      </c>
      <c r="F173" s="16" t="s">
        <v>18</v>
      </c>
      <c r="G173" s="16" t="s">
        <v>12</v>
      </c>
      <c r="H173" s="16" t="s">
        <v>84</v>
      </c>
      <c r="I173" s="16" t="s">
        <v>162</v>
      </c>
      <c r="J173" s="30">
        <v>154.8699951171875</v>
      </c>
      <c r="K173" s="5">
        <v>162</v>
      </c>
      <c r="L173" s="30">
        <f t="shared" si="11"/>
        <v>316.8699951171875</v>
      </c>
      <c r="M173" s="30">
        <f t="shared" si="12"/>
        <v>226.63641700802066</v>
      </c>
    </row>
    <row r="174" spans="1:13" ht="30" x14ac:dyDescent="0.25">
      <c r="A174" s="5">
        <v>13</v>
      </c>
      <c r="B174" s="16" t="s">
        <v>291</v>
      </c>
      <c r="C174" s="16">
        <v>2006</v>
      </c>
      <c r="D174" s="16">
        <v>2006</v>
      </c>
      <c r="E174" s="16">
        <v>2006</v>
      </c>
      <c r="F174" s="16" t="s">
        <v>62</v>
      </c>
      <c r="G174" s="16" t="s">
        <v>12</v>
      </c>
      <c r="H174" s="16" t="s">
        <v>84</v>
      </c>
      <c r="I174" s="16" t="s">
        <v>173</v>
      </c>
      <c r="J174" s="30">
        <v>198.63999938964844</v>
      </c>
      <c r="K174" s="5">
        <v>152</v>
      </c>
      <c r="L174" s="30">
        <f t="shared" si="11"/>
        <v>350.63999938964844</v>
      </c>
      <c r="M174" s="30">
        <f t="shared" si="12"/>
        <v>261.44726488846703</v>
      </c>
    </row>
    <row r="175" spans="1:13" ht="30" x14ac:dyDescent="0.25">
      <c r="A175" s="5">
        <v>14</v>
      </c>
      <c r="B175" s="16" t="s">
        <v>304</v>
      </c>
      <c r="C175" s="16">
        <v>2008</v>
      </c>
      <c r="D175" s="16">
        <v>2008</v>
      </c>
      <c r="E175" s="16">
        <v>2008</v>
      </c>
      <c r="F175" s="16" t="s">
        <v>18</v>
      </c>
      <c r="G175" s="16" t="s">
        <v>12</v>
      </c>
      <c r="H175" s="16"/>
      <c r="I175" s="16" t="s">
        <v>173</v>
      </c>
      <c r="J175" s="30">
        <v>145.61000061035156</v>
      </c>
      <c r="K175" s="5">
        <v>604</v>
      </c>
      <c r="L175" s="30">
        <f t="shared" si="11"/>
        <v>749.61000061035156</v>
      </c>
      <c r="M175" s="30">
        <f t="shared" si="12"/>
        <v>672.71413679352304</v>
      </c>
    </row>
    <row r="176" spans="1:13" ht="30" x14ac:dyDescent="0.25">
      <c r="A176" s="5"/>
      <c r="B176" s="16" t="s">
        <v>122</v>
      </c>
      <c r="C176" s="16">
        <v>1994</v>
      </c>
      <c r="D176" s="16">
        <v>1994</v>
      </c>
      <c r="E176" s="16">
        <v>1994</v>
      </c>
      <c r="F176" s="16" t="s">
        <v>18</v>
      </c>
      <c r="G176" s="16" t="s">
        <v>12</v>
      </c>
      <c r="H176" s="16" t="s">
        <v>73</v>
      </c>
      <c r="I176" s="16" t="s">
        <v>20</v>
      </c>
      <c r="J176" s="30"/>
      <c r="K176" s="5"/>
      <c r="L176" s="30" t="s">
        <v>644</v>
      </c>
      <c r="M176" s="30" t="str">
        <f t="shared" si="12"/>
        <v/>
      </c>
    </row>
    <row r="177" spans="1:13" ht="75" x14ac:dyDescent="0.25">
      <c r="A177" s="5"/>
      <c r="B177" s="16" t="s">
        <v>234</v>
      </c>
      <c r="C177" s="16">
        <v>2005</v>
      </c>
      <c r="D177" s="16">
        <v>2005</v>
      </c>
      <c r="E177" s="16">
        <v>2005</v>
      </c>
      <c r="F177" s="16">
        <v>2</v>
      </c>
      <c r="G177" s="16" t="s">
        <v>12</v>
      </c>
      <c r="H177" s="16" t="s">
        <v>231</v>
      </c>
      <c r="I177" s="16" t="s">
        <v>235</v>
      </c>
      <c r="J177" s="30"/>
      <c r="K177" s="5"/>
      <c r="L177" s="30" t="s">
        <v>644</v>
      </c>
      <c r="M177" s="30" t="str">
        <f t="shared" si="12"/>
        <v/>
      </c>
    </row>
    <row r="178" spans="1:13" ht="30" x14ac:dyDescent="0.25">
      <c r="A178" s="5"/>
      <c r="B178" s="16" t="s">
        <v>212</v>
      </c>
      <c r="C178" s="16">
        <v>2007</v>
      </c>
      <c r="D178" s="16">
        <v>2007</v>
      </c>
      <c r="E178" s="16">
        <v>2007</v>
      </c>
      <c r="F178" s="16" t="s">
        <v>673</v>
      </c>
      <c r="G178" s="16" t="s">
        <v>147</v>
      </c>
      <c r="H178" s="16" t="s">
        <v>214</v>
      </c>
      <c r="I178" s="16" t="s">
        <v>215</v>
      </c>
      <c r="J178" s="30"/>
      <c r="K178" s="5"/>
      <c r="L178" s="30" t="s">
        <v>644</v>
      </c>
      <c r="M178" s="30" t="str">
        <f t="shared" si="12"/>
        <v/>
      </c>
    </row>
    <row r="180" spans="1:13" ht="18.75" x14ac:dyDescent="0.25">
      <c r="A180" s="20" t="s">
        <v>676</v>
      </c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13" x14ac:dyDescent="0.25">
      <c r="A181" s="25" t="s">
        <v>637</v>
      </c>
      <c r="B181" s="25" t="s">
        <v>1</v>
      </c>
      <c r="C181" s="25" t="s">
        <v>2</v>
      </c>
      <c r="D181" s="25" t="s">
        <v>334</v>
      </c>
      <c r="E181" s="25" t="s">
        <v>335</v>
      </c>
      <c r="F181" s="25" t="s">
        <v>3</v>
      </c>
      <c r="G181" s="25" t="s">
        <v>4</v>
      </c>
      <c r="H181" s="25" t="s">
        <v>5</v>
      </c>
      <c r="I181" s="25" t="s">
        <v>6</v>
      </c>
      <c r="J181" s="25" t="s">
        <v>639</v>
      </c>
      <c r="K181" s="25" t="s">
        <v>640</v>
      </c>
      <c r="L181" s="25" t="s">
        <v>641</v>
      </c>
      <c r="M181" s="25" t="s">
        <v>642</v>
      </c>
    </row>
    <row r="182" spans="1:13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ht="30" x14ac:dyDescent="0.25">
      <c r="A183" s="27">
        <v>1</v>
      </c>
      <c r="B183" s="28" t="s">
        <v>677</v>
      </c>
      <c r="C183" s="28" t="s">
        <v>678</v>
      </c>
      <c r="D183" s="28">
        <v>1978</v>
      </c>
      <c r="E183" s="28">
        <v>1969</v>
      </c>
      <c r="F183" s="28" t="s">
        <v>651</v>
      </c>
      <c r="G183" s="28" t="s">
        <v>12</v>
      </c>
      <c r="H183" s="28" t="s">
        <v>81</v>
      </c>
      <c r="I183" s="28" t="s">
        <v>198</v>
      </c>
      <c r="J183" s="29">
        <v>109.08000183105469</v>
      </c>
      <c r="K183" s="27">
        <v>0</v>
      </c>
      <c r="L183" s="29">
        <f t="shared" ref="L183:L184" si="13">J183+K183</f>
        <v>109.08000183105469</v>
      </c>
      <c r="M183" s="29">
        <f t="shared" ref="M183:M184" si="14">IF( AND(ISNUMBER(L$183),ISNUMBER(L183)),(L183-L$183)/L$183*100,"")</f>
        <v>0</v>
      </c>
    </row>
    <row r="184" spans="1:13" ht="30" x14ac:dyDescent="0.25">
      <c r="A184" s="5"/>
      <c r="B184" s="16" t="s">
        <v>679</v>
      </c>
      <c r="C184" s="16" t="s">
        <v>680</v>
      </c>
      <c r="D184" s="16">
        <v>1998</v>
      </c>
      <c r="E184" s="16">
        <v>1994</v>
      </c>
      <c r="F184" s="16" t="s">
        <v>681</v>
      </c>
      <c r="G184" s="16" t="s">
        <v>12</v>
      </c>
      <c r="H184" s="16" t="s">
        <v>73</v>
      </c>
      <c r="I184" s="16" t="s">
        <v>20</v>
      </c>
      <c r="J184" s="30"/>
      <c r="K184" s="5"/>
      <c r="L184" s="30"/>
      <c r="M184" s="30" t="str">
        <f t="shared" si="14"/>
        <v/>
      </c>
    </row>
    <row r="186" spans="1:13" ht="18.75" x14ac:dyDescent="0.25">
      <c r="A186" s="20" t="s">
        <v>682</v>
      </c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13" x14ac:dyDescent="0.25">
      <c r="A187" s="25" t="s">
        <v>637</v>
      </c>
      <c r="B187" s="25" t="s">
        <v>1</v>
      </c>
      <c r="C187" s="25" t="s">
        <v>2</v>
      </c>
      <c r="D187" s="25" t="s">
        <v>334</v>
      </c>
      <c r="E187" s="25" t="s">
        <v>335</v>
      </c>
      <c r="F187" s="25" t="s">
        <v>3</v>
      </c>
      <c r="G187" s="25" t="s">
        <v>4</v>
      </c>
      <c r="H187" s="25" t="s">
        <v>5</v>
      </c>
      <c r="I187" s="25" t="s">
        <v>6</v>
      </c>
      <c r="J187" s="25" t="s">
        <v>639</v>
      </c>
      <c r="K187" s="25" t="s">
        <v>640</v>
      </c>
      <c r="L187" s="25" t="s">
        <v>641</v>
      </c>
      <c r="M187" s="25" t="s">
        <v>642</v>
      </c>
    </row>
    <row r="188" spans="1:13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ht="105" x14ac:dyDescent="0.25">
      <c r="A189" s="27">
        <v>1</v>
      </c>
      <c r="B189" s="28" t="s">
        <v>683</v>
      </c>
      <c r="C189" s="28" t="s">
        <v>684</v>
      </c>
      <c r="D189" s="28">
        <v>2001</v>
      </c>
      <c r="E189" s="28">
        <v>1996</v>
      </c>
      <c r="F189" s="28" t="s">
        <v>648</v>
      </c>
      <c r="G189" s="28" t="s">
        <v>67</v>
      </c>
      <c r="H189" s="28" t="s">
        <v>629</v>
      </c>
      <c r="I189" s="28" t="s">
        <v>630</v>
      </c>
      <c r="J189" s="29">
        <v>108.84999847412109</v>
      </c>
      <c r="K189" s="27">
        <v>0</v>
      </c>
      <c r="L189" s="29">
        <f t="shared" ref="L189:L200" si="15">J189+K189</f>
        <v>108.84999847412109</v>
      </c>
      <c r="M189" s="29">
        <f t="shared" ref="M189:M200" si="16">IF( AND(ISNUMBER(L$189),ISNUMBER(L189)),(L189-L$189)/L$189*100,"")</f>
        <v>0</v>
      </c>
    </row>
    <row r="190" spans="1:13" ht="90" x14ac:dyDescent="0.25">
      <c r="A190" s="5">
        <v>2</v>
      </c>
      <c r="B190" s="16" t="s">
        <v>685</v>
      </c>
      <c r="C190" s="16" t="s">
        <v>686</v>
      </c>
      <c r="D190" s="16">
        <v>2003</v>
      </c>
      <c r="E190" s="16">
        <v>1996</v>
      </c>
      <c r="F190" s="16" t="s">
        <v>648</v>
      </c>
      <c r="G190" s="16" t="s">
        <v>609</v>
      </c>
      <c r="H190" s="16" t="s">
        <v>610</v>
      </c>
      <c r="I190" s="16" t="s">
        <v>611</v>
      </c>
      <c r="J190" s="30">
        <v>108.34999847412109</v>
      </c>
      <c r="K190" s="5">
        <v>2</v>
      </c>
      <c r="L190" s="30">
        <f t="shared" si="15"/>
        <v>110.34999847412109</v>
      </c>
      <c r="M190" s="30">
        <f t="shared" si="16"/>
        <v>1.3780431980039234</v>
      </c>
    </row>
    <row r="191" spans="1:13" ht="60" x14ac:dyDescent="0.25">
      <c r="A191" s="5">
        <v>3</v>
      </c>
      <c r="B191" s="16" t="s">
        <v>687</v>
      </c>
      <c r="C191" s="16" t="s">
        <v>688</v>
      </c>
      <c r="D191" s="16">
        <v>2000</v>
      </c>
      <c r="E191" s="16">
        <v>1999</v>
      </c>
      <c r="F191" s="16" t="s">
        <v>648</v>
      </c>
      <c r="G191" s="16" t="s">
        <v>12</v>
      </c>
      <c r="H191" s="16" t="s">
        <v>242</v>
      </c>
      <c r="I191" s="16" t="s">
        <v>605</v>
      </c>
      <c r="J191" s="30">
        <v>115.55000305175781</v>
      </c>
      <c r="K191" s="5">
        <v>0</v>
      </c>
      <c r="L191" s="30">
        <f t="shared" si="15"/>
        <v>115.55000305175781</v>
      </c>
      <c r="M191" s="30">
        <f t="shared" si="16"/>
        <v>6.1552638232049528</v>
      </c>
    </row>
    <row r="192" spans="1:13" ht="90" x14ac:dyDescent="0.25">
      <c r="A192" s="5">
        <v>4</v>
      </c>
      <c r="B192" s="16" t="s">
        <v>689</v>
      </c>
      <c r="C192" s="16" t="s">
        <v>690</v>
      </c>
      <c r="D192" s="16">
        <v>2003</v>
      </c>
      <c r="E192" s="16">
        <v>2003</v>
      </c>
      <c r="F192" s="16" t="s">
        <v>651</v>
      </c>
      <c r="G192" s="16" t="s">
        <v>67</v>
      </c>
      <c r="H192" s="16" t="s">
        <v>587</v>
      </c>
      <c r="I192" s="16" t="s">
        <v>279</v>
      </c>
      <c r="J192" s="30">
        <v>120.94000244140625</v>
      </c>
      <c r="K192" s="5">
        <v>0</v>
      </c>
      <c r="L192" s="30">
        <f t="shared" si="15"/>
        <v>120.94000244140625</v>
      </c>
      <c r="M192" s="30">
        <f t="shared" si="16"/>
        <v>11.107031820638506</v>
      </c>
    </row>
    <row r="193" spans="1:13" ht="90" x14ac:dyDescent="0.25">
      <c r="A193" s="5">
        <v>5</v>
      </c>
      <c r="B193" s="16" t="s">
        <v>691</v>
      </c>
      <c r="C193" s="16" t="s">
        <v>692</v>
      </c>
      <c r="D193" s="16">
        <v>2000</v>
      </c>
      <c r="E193" s="16">
        <v>1997</v>
      </c>
      <c r="F193" s="16" t="s">
        <v>693</v>
      </c>
      <c r="G193" s="16" t="s">
        <v>599</v>
      </c>
      <c r="H193" s="16" t="s">
        <v>600</v>
      </c>
      <c r="I193" s="16" t="s">
        <v>601</v>
      </c>
      <c r="J193" s="30">
        <v>120.02999877929687</v>
      </c>
      <c r="K193" s="5">
        <v>4</v>
      </c>
      <c r="L193" s="30">
        <f t="shared" si="15"/>
        <v>124.02999877929687</v>
      </c>
      <c r="M193" s="30">
        <f t="shared" si="16"/>
        <v>13.945797444163311</v>
      </c>
    </row>
    <row r="194" spans="1:13" ht="75" x14ac:dyDescent="0.25">
      <c r="A194" s="5">
        <v>6</v>
      </c>
      <c r="B194" s="16" t="s">
        <v>694</v>
      </c>
      <c r="C194" s="16" t="s">
        <v>695</v>
      </c>
      <c r="D194" s="16">
        <v>2003</v>
      </c>
      <c r="E194" s="16">
        <v>2002</v>
      </c>
      <c r="F194" s="16" t="s">
        <v>696</v>
      </c>
      <c r="G194" s="16" t="s">
        <v>12</v>
      </c>
      <c r="H194" s="16" t="s">
        <v>35</v>
      </c>
      <c r="I194" s="16" t="s">
        <v>578</v>
      </c>
      <c r="J194" s="30">
        <v>137.10000610351562</v>
      </c>
      <c r="K194" s="5">
        <v>0</v>
      </c>
      <c r="L194" s="30">
        <f t="shared" si="15"/>
        <v>137.10000610351562</v>
      </c>
      <c r="M194" s="30">
        <f t="shared" si="16"/>
        <v>25.95315390483071</v>
      </c>
    </row>
    <row r="195" spans="1:13" ht="75" x14ac:dyDescent="0.25">
      <c r="A195" s="5">
        <v>7</v>
      </c>
      <c r="B195" s="16" t="s">
        <v>697</v>
      </c>
      <c r="C195" s="16" t="s">
        <v>698</v>
      </c>
      <c r="D195" s="16">
        <v>2007</v>
      </c>
      <c r="E195" s="16">
        <v>2007</v>
      </c>
      <c r="F195" s="16" t="s">
        <v>699</v>
      </c>
      <c r="G195" s="16" t="s">
        <v>12</v>
      </c>
      <c r="H195" s="16" t="s">
        <v>35</v>
      </c>
      <c r="I195" s="16" t="s">
        <v>583</v>
      </c>
      <c r="J195" s="30">
        <v>175.52999877929687</v>
      </c>
      <c r="K195" s="5">
        <v>2</v>
      </c>
      <c r="L195" s="30">
        <f t="shared" si="15"/>
        <v>177.52999877929687</v>
      </c>
      <c r="M195" s="30">
        <f t="shared" si="16"/>
        <v>63.096004839636578</v>
      </c>
    </row>
    <row r="196" spans="1:13" ht="90" x14ac:dyDescent="0.25">
      <c r="A196" s="5">
        <v>8</v>
      </c>
      <c r="B196" s="16" t="s">
        <v>700</v>
      </c>
      <c r="C196" s="16" t="s">
        <v>701</v>
      </c>
      <c r="D196" s="16">
        <v>2002</v>
      </c>
      <c r="E196" s="16">
        <v>2002</v>
      </c>
      <c r="F196" s="16" t="s">
        <v>693</v>
      </c>
      <c r="G196" s="16" t="s">
        <v>623</v>
      </c>
      <c r="H196" s="16" t="s">
        <v>624</v>
      </c>
      <c r="I196" s="16" t="s">
        <v>625</v>
      </c>
      <c r="J196" s="30">
        <v>170.5</v>
      </c>
      <c r="K196" s="5">
        <v>56</v>
      </c>
      <c r="L196" s="30">
        <f t="shared" si="15"/>
        <v>226.5</v>
      </c>
      <c r="M196" s="30">
        <f t="shared" si="16"/>
        <v>108.08452289859241</v>
      </c>
    </row>
    <row r="197" spans="1:13" ht="45" x14ac:dyDescent="0.25">
      <c r="A197" s="5"/>
      <c r="B197" s="16" t="s">
        <v>702</v>
      </c>
      <c r="C197" s="16" t="s">
        <v>703</v>
      </c>
      <c r="D197" s="16">
        <v>1970</v>
      </c>
      <c r="E197" s="16">
        <v>1963</v>
      </c>
      <c r="F197" s="16" t="s">
        <v>656</v>
      </c>
      <c r="G197" s="16" t="s">
        <v>12</v>
      </c>
      <c r="H197" s="16" t="s">
        <v>43</v>
      </c>
      <c r="I197" s="16"/>
      <c r="J197" s="30"/>
      <c r="K197" s="5"/>
      <c r="L197" s="30" t="s">
        <v>644</v>
      </c>
      <c r="M197" s="30" t="str">
        <f t="shared" si="16"/>
        <v/>
      </c>
    </row>
    <row r="198" spans="1:13" ht="90" x14ac:dyDescent="0.25">
      <c r="A198" s="5"/>
      <c r="B198" s="16" t="s">
        <v>704</v>
      </c>
      <c r="C198" s="16" t="s">
        <v>705</v>
      </c>
      <c r="D198" s="16">
        <v>2005</v>
      </c>
      <c r="E198" s="16">
        <v>2004</v>
      </c>
      <c r="F198" s="16" t="s">
        <v>706</v>
      </c>
      <c r="G198" s="16" t="s">
        <v>12</v>
      </c>
      <c r="H198" s="16" t="s">
        <v>231</v>
      </c>
      <c r="I198" s="16" t="s">
        <v>616</v>
      </c>
      <c r="J198" s="30"/>
      <c r="K198" s="5"/>
      <c r="L198" s="30" t="s">
        <v>644</v>
      </c>
      <c r="M198" s="30" t="str">
        <f t="shared" si="16"/>
        <v/>
      </c>
    </row>
    <row r="199" spans="1:13" ht="90" x14ac:dyDescent="0.25">
      <c r="A199" s="5"/>
      <c r="B199" s="16" t="s">
        <v>707</v>
      </c>
      <c r="C199" s="16" t="s">
        <v>698</v>
      </c>
      <c r="D199" s="16">
        <v>2007</v>
      </c>
      <c r="E199" s="16">
        <v>2007</v>
      </c>
      <c r="F199" s="16" t="s">
        <v>708</v>
      </c>
      <c r="G199" s="16" t="s">
        <v>592</v>
      </c>
      <c r="H199" s="16" t="s">
        <v>593</v>
      </c>
      <c r="I199" s="16" t="s">
        <v>594</v>
      </c>
      <c r="J199" s="30"/>
      <c r="K199" s="5"/>
      <c r="L199" s="30" t="s">
        <v>644</v>
      </c>
      <c r="M199" s="30" t="str">
        <f t="shared" si="16"/>
        <v/>
      </c>
    </row>
    <row r="200" spans="1:13" ht="30" x14ac:dyDescent="0.25">
      <c r="A200" s="5"/>
      <c r="B200" s="16" t="s">
        <v>679</v>
      </c>
      <c r="C200" s="16" t="s">
        <v>680</v>
      </c>
      <c r="D200" s="16">
        <v>1998</v>
      </c>
      <c r="E200" s="16">
        <v>1994</v>
      </c>
      <c r="F200" s="16" t="s">
        <v>681</v>
      </c>
      <c r="G200" s="16" t="s">
        <v>12</v>
      </c>
      <c r="H200" s="16" t="s">
        <v>73</v>
      </c>
      <c r="I200" s="16" t="s">
        <v>20</v>
      </c>
      <c r="J200" s="30"/>
      <c r="K200" s="5"/>
      <c r="L200" s="30" t="s">
        <v>644</v>
      </c>
      <c r="M200" s="30" t="str">
        <f t="shared" si="16"/>
        <v/>
      </c>
    </row>
  </sheetData>
  <mergeCells count="104">
    <mergeCell ref="L187:L188"/>
    <mergeCell ref="M187:M188"/>
    <mergeCell ref="G187:G188"/>
    <mergeCell ref="H187:H188"/>
    <mergeCell ref="I187:I188"/>
    <mergeCell ref="A186:J186"/>
    <mergeCell ref="J187:J188"/>
    <mergeCell ref="K187:K188"/>
    <mergeCell ref="A187:A188"/>
    <mergeCell ref="B187:B188"/>
    <mergeCell ref="C187:C188"/>
    <mergeCell ref="D187:D188"/>
    <mergeCell ref="E187:E188"/>
    <mergeCell ref="F187:F188"/>
    <mergeCell ref="I181:I182"/>
    <mergeCell ref="A180:J180"/>
    <mergeCell ref="J181:J182"/>
    <mergeCell ref="K181:K182"/>
    <mergeCell ref="L181:L182"/>
    <mergeCell ref="M181:M182"/>
    <mergeCell ref="L160:L161"/>
    <mergeCell ref="M160:M161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G160:G161"/>
    <mergeCell ref="H160:H161"/>
    <mergeCell ref="I160:I161"/>
    <mergeCell ref="A159:J159"/>
    <mergeCell ref="J160:J161"/>
    <mergeCell ref="K160:K161"/>
    <mergeCell ref="A160:A161"/>
    <mergeCell ref="B160:B161"/>
    <mergeCell ref="C160:C161"/>
    <mergeCell ref="D160:D161"/>
    <mergeCell ref="E160:E161"/>
    <mergeCell ref="F160:F161"/>
    <mergeCell ref="I125:I126"/>
    <mergeCell ref="A124:J124"/>
    <mergeCell ref="J125:J126"/>
    <mergeCell ref="K125:K126"/>
    <mergeCell ref="L125:L126"/>
    <mergeCell ref="M125:M126"/>
    <mergeCell ref="L91:L92"/>
    <mergeCell ref="M91:M92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G91:G92"/>
    <mergeCell ref="H91:H92"/>
    <mergeCell ref="I91:I92"/>
    <mergeCell ref="A90:J90"/>
    <mergeCell ref="J91:J92"/>
    <mergeCell ref="K91:K92"/>
    <mergeCell ref="A91:A92"/>
    <mergeCell ref="B91:B92"/>
    <mergeCell ref="C91:C92"/>
    <mergeCell ref="D91:D92"/>
    <mergeCell ref="E91:E92"/>
    <mergeCell ref="F91:F92"/>
    <mergeCell ref="I77:I78"/>
    <mergeCell ref="A76:J76"/>
    <mergeCell ref="J77:J78"/>
    <mergeCell ref="K77:K78"/>
    <mergeCell ref="L77:L78"/>
    <mergeCell ref="M77:M78"/>
    <mergeCell ref="L8:L9"/>
    <mergeCell ref="M8:M9"/>
    <mergeCell ref="A77:A78"/>
    <mergeCell ref="B77:B78"/>
    <mergeCell ref="C77:C78"/>
    <mergeCell ref="D77:D78"/>
    <mergeCell ref="E77:E78"/>
    <mergeCell ref="F77:F78"/>
    <mergeCell ref="G77:G78"/>
    <mergeCell ref="H77:H78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332</v>
      </c>
      <c r="B1" s="1" t="s">
        <v>333</v>
      </c>
      <c r="C1" s="1" t="s">
        <v>1</v>
      </c>
      <c r="D1" s="1" t="s">
        <v>334</v>
      </c>
      <c r="E1" s="1" t="s">
        <v>335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318</v>
      </c>
      <c r="L1" s="1" t="s">
        <v>336</v>
      </c>
      <c r="M1" s="1" t="s">
        <v>8</v>
      </c>
    </row>
    <row r="2" spans="1:13" x14ac:dyDescent="0.25">
      <c r="A2" s="3" t="s">
        <v>337</v>
      </c>
      <c r="B2" s="2" t="s">
        <v>338</v>
      </c>
      <c r="C2" s="3" t="s">
        <v>10</v>
      </c>
      <c r="D2" s="2">
        <v>1962</v>
      </c>
      <c r="E2" s="2">
        <v>1962</v>
      </c>
      <c r="F2" s="4" t="s">
        <v>339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13</v>
      </c>
      <c r="L2" s="2">
        <v>0</v>
      </c>
      <c r="M2" s="2">
        <v>0</v>
      </c>
    </row>
    <row r="3" spans="1:13" x14ac:dyDescent="0.25">
      <c r="A3" s="6" t="s">
        <v>337</v>
      </c>
      <c r="B3" s="5" t="s">
        <v>340</v>
      </c>
      <c r="C3" s="6" t="s">
        <v>23</v>
      </c>
      <c r="D3" s="5">
        <v>2005</v>
      </c>
      <c r="E3" s="5">
        <v>2005</v>
      </c>
      <c r="F3" s="7" t="s">
        <v>341</v>
      </c>
      <c r="G3" s="7" t="s">
        <v>18</v>
      </c>
      <c r="H3" s="6" t="s">
        <v>12</v>
      </c>
      <c r="I3" s="6" t="s">
        <v>24</v>
      </c>
      <c r="J3" s="6" t="s">
        <v>25</v>
      </c>
      <c r="K3" s="6" t="s">
        <v>24</v>
      </c>
      <c r="L3" s="5">
        <v>0</v>
      </c>
      <c r="M3" s="5">
        <v>0</v>
      </c>
    </row>
    <row r="4" spans="1:13" x14ac:dyDescent="0.25">
      <c r="A4" s="6" t="s">
        <v>337</v>
      </c>
      <c r="B4" s="5" t="s">
        <v>342</v>
      </c>
      <c r="C4" s="6" t="s">
        <v>27</v>
      </c>
      <c r="D4" s="5">
        <v>1984</v>
      </c>
      <c r="E4" s="5">
        <v>1984</v>
      </c>
      <c r="F4" s="7" t="s">
        <v>343</v>
      </c>
      <c r="G4" s="7" t="s">
        <v>18</v>
      </c>
      <c r="H4" s="6" t="s">
        <v>12</v>
      </c>
      <c r="I4" s="6" t="s">
        <v>28</v>
      </c>
      <c r="J4" s="6" t="s">
        <v>29</v>
      </c>
      <c r="K4" s="6" t="s">
        <v>28</v>
      </c>
      <c r="L4" s="5">
        <v>0</v>
      </c>
      <c r="M4" s="5">
        <v>0</v>
      </c>
    </row>
    <row r="5" spans="1:13" x14ac:dyDescent="0.25">
      <c r="A5" s="6" t="s">
        <v>337</v>
      </c>
      <c r="B5" s="5" t="s">
        <v>344</v>
      </c>
      <c r="C5" s="6" t="s">
        <v>31</v>
      </c>
      <c r="D5" s="5">
        <v>1962</v>
      </c>
      <c r="E5" s="5">
        <v>1962</v>
      </c>
      <c r="F5" s="7" t="s">
        <v>339</v>
      </c>
      <c r="G5" s="7" t="s">
        <v>11</v>
      </c>
      <c r="H5" s="6" t="s">
        <v>12</v>
      </c>
      <c r="I5" s="6" t="s">
        <v>13</v>
      </c>
      <c r="J5" s="6" t="s">
        <v>14</v>
      </c>
      <c r="K5" s="6" t="s">
        <v>137</v>
      </c>
      <c r="L5" s="5">
        <v>0</v>
      </c>
      <c r="M5" s="5">
        <v>0</v>
      </c>
    </row>
    <row r="6" spans="1:13" x14ac:dyDescent="0.25">
      <c r="A6" s="6" t="s">
        <v>337</v>
      </c>
      <c r="B6" s="5" t="s">
        <v>345</v>
      </c>
      <c r="C6" s="6" t="s">
        <v>33</v>
      </c>
      <c r="D6" s="5">
        <v>2004</v>
      </c>
      <c r="E6" s="5">
        <v>2004</v>
      </c>
      <c r="F6" s="7" t="s">
        <v>346</v>
      </c>
      <c r="G6" s="7" t="s">
        <v>34</v>
      </c>
      <c r="H6" s="6" t="s">
        <v>12</v>
      </c>
      <c r="I6" s="6" t="s">
        <v>35</v>
      </c>
      <c r="J6" s="6" t="s">
        <v>25</v>
      </c>
      <c r="K6" s="6" t="s">
        <v>24</v>
      </c>
      <c r="L6" s="5">
        <v>0</v>
      </c>
      <c r="M6" s="5">
        <v>0</v>
      </c>
    </row>
    <row r="7" spans="1:13" x14ac:dyDescent="0.25">
      <c r="A7" s="6" t="s">
        <v>337</v>
      </c>
      <c r="B7" s="5" t="s">
        <v>347</v>
      </c>
      <c r="C7" s="6" t="s">
        <v>37</v>
      </c>
      <c r="D7" s="5">
        <v>1980</v>
      </c>
      <c r="E7" s="5">
        <v>1980</v>
      </c>
      <c r="F7" s="7" t="s">
        <v>348</v>
      </c>
      <c r="G7" s="7" t="s">
        <v>18</v>
      </c>
      <c r="H7" s="6" t="s">
        <v>12</v>
      </c>
      <c r="I7" s="6" t="s">
        <v>38</v>
      </c>
      <c r="J7" s="6" t="s">
        <v>39</v>
      </c>
      <c r="K7" s="6" t="s">
        <v>28</v>
      </c>
      <c r="L7" s="5">
        <v>0</v>
      </c>
      <c r="M7" s="5">
        <v>0</v>
      </c>
    </row>
    <row r="8" spans="1:13" x14ac:dyDescent="0.25">
      <c r="A8" s="6" t="s">
        <v>337</v>
      </c>
      <c r="B8" s="5" t="s">
        <v>349</v>
      </c>
      <c r="C8" s="6" t="s">
        <v>41</v>
      </c>
      <c r="D8" s="5">
        <v>1952</v>
      </c>
      <c r="E8" s="5">
        <v>1952</v>
      </c>
      <c r="F8" s="7" t="s">
        <v>350</v>
      </c>
      <c r="G8" s="7" t="s">
        <v>42</v>
      </c>
      <c r="H8" s="6" t="s">
        <v>12</v>
      </c>
      <c r="I8" s="6" t="s">
        <v>43</v>
      </c>
      <c r="J8" s="6" t="s">
        <v>44</v>
      </c>
      <c r="K8" s="6" t="s">
        <v>327</v>
      </c>
      <c r="L8" s="5">
        <v>0</v>
      </c>
      <c r="M8" s="5">
        <v>0</v>
      </c>
    </row>
    <row r="9" spans="1:13" x14ac:dyDescent="0.25">
      <c r="A9" s="6" t="s">
        <v>337</v>
      </c>
      <c r="B9" s="5" t="s">
        <v>351</v>
      </c>
      <c r="C9" s="6" t="s">
        <v>46</v>
      </c>
      <c r="D9" s="5">
        <v>1971</v>
      </c>
      <c r="E9" s="5">
        <v>1971</v>
      </c>
      <c r="F9" s="7" t="s">
        <v>352</v>
      </c>
      <c r="G9" s="7" t="s">
        <v>11</v>
      </c>
      <c r="H9" s="6" t="s">
        <v>12</v>
      </c>
      <c r="I9" s="6" t="s">
        <v>13</v>
      </c>
      <c r="J9" s="6" t="s">
        <v>353</v>
      </c>
      <c r="K9" s="6" t="s">
        <v>13</v>
      </c>
      <c r="L9" s="5">
        <v>0</v>
      </c>
      <c r="M9" s="5">
        <v>0</v>
      </c>
    </row>
    <row r="10" spans="1:13" x14ac:dyDescent="0.25">
      <c r="A10" s="6" t="s">
        <v>337</v>
      </c>
      <c r="B10" s="5" t="s">
        <v>354</v>
      </c>
      <c r="C10" s="6" t="s">
        <v>48</v>
      </c>
      <c r="D10" s="5">
        <v>1984</v>
      </c>
      <c r="E10" s="5">
        <v>1984</v>
      </c>
      <c r="F10" s="7" t="s">
        <v>343</v>
      </c>
      <c r="G10" s="7" t="s">
        <v>42</v>
      </c>
      <c r="H10" s="6" t="s">
        <v>12</v>
      </c>
      <c r="I10" s="6" t="s">
        <v>49</v>
      </c>
      <c r="J10" s="6" t="s">
        <v>353</v>
      </c>
      <c r="K10" s="6" t="s">
        <v>137</v>
      </c>
      <c r="L10" s="5">
        <v>0</v>
      </c>
      <c r="M10" s="5">
        <v>0</v>
      </c>
    </row>
    <row r="11" spans="1:13" x14ac:dyDescent="0.25">
      <c r="A11" s="6" t="s">
        <v>337</v>
      </c>
      <c r="B11" s="5" t="s">
        <v>355</v>
      </c>
      <c r="C11" s="6" t="s">
        <v>54</v>
      </c>
      <c r="D11" s="5">
        <v>2002</v>
      </c>
      <c r="E11" s="5">
        <v>2002</v>
      </c>
      <c r="F11" s="7" t="s">
        <v>356</v>
      </c>
      <c r="G11" s="7" t="s">
        <v>55</v>
      </c>
      <c r="H11" s="6" t="s">
        <v>12</v>
      </c>
      <c r="I11" s="6" t="s">
        <v>35</v>
      </c>
      <c r="J11" s="6" t="s">
        <v>56</v>
      </c>
      <c r="K11" s="6" t="s">
        <v>328</v>
      </c>
      <c r="L11" s="5">
        <v>0</v>
      </c>
      <c r="M11" s="5">
        <v>0</v>
      </c>
    </row>
    <row r="12" spans="1:13" x14ac:dyDescent="0.25">
      <c r="A12" s="6" t="s">
        <v>337</v>
      </c>
      <c r="B12" s="5" t="s">
        <v>357</v>
      </c>
      <c r="C12" s="6" t="s">
        <v>58</v>
      </c>
      <c r="D12" s="5">
        <v>2000</v>
      </c>
      <c r="E12" s="5">
        <v>2000</v>
      </c>
      <c r="F12" s="7" t="s">
        <v>358</v>
      </c>
      <c r="G12" s="7" t="s">
        <v>55</v>
      </c>
      <c r="H12" s="6" t="s">
        <v>12</v>
      </c>
      <c r="I12" s="6" t="s">
        <v>35</v>
      </c>
      <c r="J12" s="6" t="s">
        <v>59</v>
      </c>
      <c r="K12" s="6" t="s">
        <v>24</v>
      </c>
      <c r="L12" s="5">
        <v>0</v>
      </c>
      <c r="M12" s="5">
        <v>0</v>
      </c>
    </row>
    <row r="13" spans="1:13" x14ac:dyDescent="0.25">
      <c r="A13" s="6" t="s">
        <v>337</v>
      </c>
      <c r="B13" s="5" t="s">
        <v>359</v>
      </c>
      <c r="C13" s="6" t="s">
        <v>65</v>
      </c>
      <c r="D13" s="5">
        <v>2004</v>
      </c>
      <c r="E13" s="5">
        <v>2004</v>
      </c>
      <c r="F13" s="7" t="s">
        <v>346</v>
      </c>
      <c r="G13" s="7" t="s">
        <v>66</v>
      </c>
      <c r="H13" s="6" t="s">
        <v>67</v>
      </c>
      <c r="I13" s="6" t="s">
        <v>68</v>
      </c>
      <c r="J13" s="6" t="s">
        <v>69</v>
      </c>
      <c r="K13" s="6" t="s">
        <v>329</v>
      </c>
      <c r="L13" s="5">
        <v>0</v>
      </c>
      <c r="M13" s="5">
        <v>0</v>
      </c>
    </row>
    <row r="14" spans="1:13" x14ac:dyDescent="0.25">
      <c r="A14" s="6" t="s">
        <v>337</v>
      </c>
      <c r="B14" s="5" t="s">
        <v>360</v>
      </c>
      <c r="C14" s="6" t="s">
        <v>71</v>
      </c>
      <c r="D14" s="5">
        <v>1998</v>
      </c>
      <c r="E14" s="5">
        <v>1998</v>
      </c>
      <c r="F14" s="7" t="s">
        <v>361</v>
      </c>
      <c r="G14" s="7" t="s">
        <v>72</v>
      </c>
      <c r="H14" s="6" t="s">
        <v>12</v>
      </c>
      <c r="I14" s="6" t="s">
        <v>73</v>
      </c>
      <c r="J14" s="6" t="s">
        <v>20</v>
      </c>
      <c r="K14" s="6" t="s">
        <v>52</v>
      </c>
      <c r="L14" s="5">
        <v>0</v>
      </c>
      <c r="M14" s="5">
        <v>0</v>
      </c>
    </row>
    <row r="15" spans="1:13" x14ac:dyDescent="0.25">
      <c r="A15" s="6" t="s">
        <v>337</v>
      </c>
      <c r="B15" s="5" t="s">
        <v>362</v>
      </c>
      <c r="C15" s="6" t="s">
        <v>75</v>
      </c>
      <c r="D15" s="5">
        <v>2003</v>
      </c>
      <c r="E15" s="5">
        <v>2003</v>
      </c>
      <c r="F15" s="7" t="s">
        <v>363</v>
      </c>
      <c r="G15" s="7" t="s">
        <v>66</v>
      </c>
      <c r="H15" s="6" t="s">
        <v>76</v>
      </c>
      <c r="I15" s="6" t="s">
        <v>77</v>
      </c>
      <c r="J15" s="6" t="s">
        <v>78</v>
      </c>
      <c r="K15" s="6" t="s">
        <v>329</v>
      </c>
      <c r="L15" s="5">
        <v>0</v>
      </c>
      <c r="M15" s="5">
        <v>0</v>
      </c>
    </row>
    <row r="16" spans="1:13" x14ac:dyDescent="0.25">
      <c r="A16" s="6" t="s">
        <v>337</v>
      </c>
      <c r="B16" s="5" t="s">
        <v>364</v>
      </c>
      <c r="C16" s="6" t="s">
        <v>80</v>
      </c>
      <c r="D16" s="5">
        <v>1964</v>
      </c>
      <c r="E16" s="5">
        <v>1964</v>
      </c>
      <c r="F16" s="7" t="s">
        <v>365</v>
      </c>
      <c r="G16" s="7" t="s">
        <v>72</v>
      </c>
      <c r="H16" s="6" t="s">
        <v>12</v>
      </c>
      <c r="I16" s="6" t="s">
        <v>81</v>
      </c>
      <c r="J16" s="6" t="s">
        <v>353</v>
      </c>
      <c r="K16" s="6" t="s">
        <v>81</v>
      </c>
      <c r="L16" s="5">
        <v>0</v>
      </c>
      <c r="M16" s="5">
        <v>0</v>
      </c>
    </row>
    <row r="17" spans="1:13" x14ac:dyDescent="0.25">
      <c r="A17" s="6" t="s">
        <v>337</v>
      </c>
      <c r="B17" s="5" t="s">
        <v>366</v>
      </c>
      <c r="C17" s="6" t="s">
        <v>83</v>
      </c>
      <c r="D17" s="5">
        <v>2005</v>
      </c>
      <c r="E17" s="5">
        <v>2005</v>
      </c>
      <c r="F17" s="7" t="s">
        <v>341</v>
      </c>
      <c r="G17" s="7" t="s">
        <v>18</v>
      </c>
      <c r="H17" s="6" t="s">
        <v>12</v>
      </c>
      <c r="I17" s="6" t="s">
        <v>84</v>
      </c>
      <c r="J17" s="6" t="s">
        <v>85</v>
      </c>
      <c r="K17" s="6" t="s">
        <v>24</v>
      </c>
      <c r="L17" s="5">
        <v>0</v>
      </c>
      <c r="M17" s="5">
        <v>0</v>
      </c>
    </row>
    <row r="18" spans="1:13" x14ac:dyDescent="0.25">
      <c r="A18" s="6" t="s">
        <v>337</v>
      </c>
      <c r="B18" s="5" t="s">
        <v>367</v>
      </c>
      <c r="C18" s="6" t="s">
        <v>89</v>
      </c>
      <c r="D18" s="5">
        <v>2011</v>
      </c>
      <c r="E18" s="5">
        <v>2011</v>
      </c>
      <c r="F18" s="7" t="s">
        <v>368</v>
      </c>
      <c r="G18" s="7" t="s">
        <v>18</v>
      </c>
      <c r="H18" s="6" t="s">
        <v>67</v>
      </c>
      <c r="I18" s="6" t="s">
        <v>90</v>
      </c>
      <c r="J18" s="6" t="s">
        <v>91</v>
      </c>
      <c r="K18" s="6" t="s">
        <v>329</v>
      </c>
      <c r="L18" s="5">
        <v>0</v>
      </c>
      <c r="M18" s="5">
        <v>0</v>
      </c>
    </row>
    <row r="19" spans="1:13" x14ac:dyDescent="0.25">
      <c r="A19" s="6" t="s">
        <v>337</v>
      </c>
      <c r="B19" s="5" t="s">
        <v>369</v>
      </c>
      <c r="C19" s="6" t="s">
        <v>96</v>
      </c>
      <c r="D19" s="5">
        <v>1998</v>
      </c>
      <c r="E19" s="5">
        <v>1998</v>
      </c>
      <c r="F19" s="7" t="s">
        <v>361</v>
      </c>
      <c r="G19" s="7" t="s">
        <v>55</v>
      </c>
      <c r="H19" s="6" t="s">
        <v>97</v>
      </c>
      <c r="I19" s="6" t="s">
        <v>98</v>
      </c>
      <c r="J19" s="6" t="s">
        <v>99</v>
      </c>
      <c r="K19" s="6" t="s">
        <v>329</v>
      </c>
      <c r="L19" s="5">
        <v>0</v>
      </c>
      <c r="M19" s="5">
        <v>0</v>
      </c>
    </row>
    <row r="20" spans="1:13" x14ac:dyDescent="0.25">
      <c r="A20" s="6" t="s">
        <v>337</v>
      </c>
      <c r="B20" s="5" t="s">
        <v>370</v>
      </c>
      <c r="C20" s="6" t="s">
        <v>110</v>
      </c>
      <c r="D20" s="5">
        <v>1986</v>
      </c>
      <c r="E20" s="5">
        <v>1986</v>
      </c>
      <c r="F20" s="7" t="s">
        <v>371</v>
      </c>
      <c r="G20" s="7" t="s">
        <v>18</v>
      </c>
      <c r="H20" s="6" t="s">
        <v>12</v>
      </c>
      <c r="I20" s="6" t="s">
        <v>38</v>
      </c>
      <c r="J20" s="6" t="s">
        <v>111</v>
      </c>
      <c r="K20" s="6" t="s">
        <v>28</v>
      </c>
      <c r="L20" s="5">
        <v>0</v>
      </c>
      <c r="M20" s="5">
        <v>0</v>
      </c>
    </row>
    <row r="21" spans="1:13" x14ac:dyDescent="0.25">
      <c r="A21" s="6" t="s">
        <v>337</v>
      </c>
      <c r="B21" s="5" t="s">
        <v>372</v>
      </c>
      <c r="C21" s="6" t="s">
        <v>116</v>
      </c>
      <c r="D21" s="5">
        <v>2003</v>
      </c>
      <c r="E21" s="5">
        <v>2003</v>
      </c>
      <c r="F21" s="7" t="s">
        <v>363</v>
      </c>
      <c r="G21" s="7" t="s">
        <v>66</v>
      </c>
      <c r="H21" s="6" t="s">
        <v>67</v>
      </c>
      <c r="I21" s="6" t="s">
        <v>117</v>
      </c>
      <c r="J21" s="6" t="s">
        <v>118</v>
      </c>
      <c r="K21" s="6" t="s">
        <v>329</v>
      </c>
      <c r="L21" s="5">
        <v>0</v>
      </c>
      <c r="M21" s="5">
        <v>0</v>
      </c>
    </row>
    <row r="22" spans="1:13" x14ac:dyDescent="0.25">
      <c r="A22" s="6" t="s">
        <v>337</v>
      </c>
      <c r="B22" s="5" t="s">
        <v>373</v>
      </c>
      <c r="C22" s="6" t="s">
        <v>120</v>
      </c>
      <c r="D22" s="5">
        <v>1976</v>
      </c>
      <c r="E22" s="5">
        <v>1976</v>
      </c>
      <c r="F22" s="7" t="s">
        <v>374</v>
      </c>
      <c r="G22" s="7" t="s">
        <v>66</v>
      </c>
      <c r="H22" s="6" t="s">
        <v>12</v>
      </c>
      <c r="I22" s="6" t="s">
        <v>13</v>
      </c>
      <c r="J22" s="6" t="s">
        <v>14</v>
      </c>
      <c r="K22" s="6" t="s">
        <v>13</v>
      </c>
      <c r="L22" s="5">
        <v>0</v>
      </c>
      <c r="M22" s="5">
        <v>0</v>
      </c>
    </row>
    <row r="23" spans="1:13" x14ac:dyDescent="0.25">
      <c r="A23" s="6" t="s">
        <v>337</v>
      </c>
      <c r="B23" s="5" t="s">
        <v>375</v>
      </c>
      <c r="C23" s="6" t="s">
        <v>126</v>
      </c>
      <c r="D23" s="5">
        <v>1951</v>
      </c>
      <c r="E23" s="5">
        <v>1951</v>
      </c>
      <c r="F23" s="7" t="s">
        <v>376</v>
      </c>
      <c r="G23" s="7" t="s">
        <v>42</v>
      </c>
      <c r="H23" s="6" t="s">
        <v>12</v>
      </c>
      <c r="I23" s="6" t="s">
        <v>43</v>
      </c>
      <c r="J23" s="6" t="s">
        <v>44</v>
      </c>
      <c r="K23" s="6" t="s">
        <v>327</v>
      </c>
      <c r="L23" s="5">
        <v>0</v>
      </c>
      <c r="M23" s="5">
        <v>0</v>
      </c>
    </row>
    <row r="24" spans="1:13" x14ac:dyDescent="0.25">
      <c r="A24" s="6" t="s">
        <v>337</v>
      </c>
      <c r="B24" s="5" t="s">
        <v>377</v>
      </c>
      <c r="C24" s="6" t="s">
        <v>131</v>
      </c>
      <c r="D24" s="5">
        <v>2007</v>
      </c>
      <c r="E24" s="5">
        <v>2007</v>
      </c>
      <c r="F24" s="7" t="s">
        <v>378</v>
      </c>
      <c r="G24" s="7" t="s">
        <v>62</v>
      </c>
      <c r="H24" s="6" t="s">
        <v>12</v>
      </c>
      <c r="I24" s="6" t="s">
        <v>35</v>
      </c>
      <c r="J24" s="6" t="s">
        <v>132</v>
      </c>
      <c r="K24" s="6" t="s">
        <v>24</v>
      </c>
      <c r="L24" s="5">
        <v>0</v>
      </c>
      <c r="M24" s="5">
        <v>0</v>
      </c>
    </row>
    <row r="25" spans="1:13" x14ac:dyDescent="0.25">
      <c r="A25" s="6" t="s">
        <v>337</v>
      </c>
      <c r="B25" s="5" t="s">
        <v>379</v>
      </c>
      <c r="C25" s="6" t="s">
        <v>134</v>
      </c>
      <c r="D25" s="5">
        <v>2002</v>
      </c>
      <c r="E25" s="5">
        <v>2002</v>
      </c>
      <c r="F25" s="7" t="s">
        <v>356</v>
      </c>
      <c r="G25" s="7" t="s">
        <v>66</v>
      </c>
      <c r="H25" s="6" t="s">
        <v>12</v>
      </c>
      <c r="I25" s="6" t="s">
        <v>35</v>
      </c>
      <c r="J25" s="6" t="s">
        <v>56</v>
      </c>
      <c r="K25" s="6" t="s">
        <v>328</v>
      </c>
      <c r="L25" s="5">
        <v>0</v>
      </c>
      <c r="M25" s="5">
        <v>0</v>
      </c>
    </row>
    <row r="26" spans="1:13" x14ac:dyDescent="0.25">
      <c r="A26" s="6" t="s">
        <v>337</v>
      </c>
      <c r="B26" s="5" t="s">
        <v>380</v>
      </c>
      <c r="C26" s="6" t="s">
        <v>139</v>
      </c>
      <c r="D26" s="5">
        <v>1992</v>
      </c>
      <c r="E26" s="5">
        <v>1992</v>
      </c>
      <c r="F26" s="7" t="s">
        <v>381</v>
      </c>
      <c r="G26" s="7" t="s">
        <v>66</v>
      </c>
      <c r="H26" s="6" t="s">
        <v>12</v>
      </c>
      <c r="I26" s="6" t="s">
        <v>140</v>
      </c>
      <c r="J26" s="6" t="s">
        <v>141</v>
      </c>
      <c r="K26" s="6" t="s">
        <v>330</v>
      </c>
      <c r="L26" s="5">
        <v>0</v>
      </c>
      <c r="M26" s="5">
        <v>0</v>
      </c>
    </row>
    <row r="27" spans="1:13" x14ac:dyDescent="0.25">
      <c r="A27" s="6" t="s">
        <v>337</v>
      </c>
      <c r="B27" s="5" t="s">
        <v>382</v>
      </c>
      <c r="C27" s="6" t="s">
        <v>143</v>
      </c>
      <c r="D27" s="5">
        <v>2006</v>
      </c>
      <c r="E27" s="5">
        <v>2006</v>
      </c>
      <c r="F27" s="7" t="s">
        <v>383</v>
      </c>
      <c r="G27" s="7" t="s">
        <v>18</v>
      </c>
      <c r="H27" s="6" t="s">
        <v>12</v>
      </c>
      <c r="I27" s="6" t="s">
        <v>84</v>
      </c>
      <c r="J27" s="6" t="s">
        <v>144</v>
      </c>
      <c r="K27" s="6" t="s">
        <v>169</v>
      </c>
      <c r="L27" s="5">
        <v>0</v>
      </c>
      <c r="M27" s="5">
        <v>0</v>
      </c>
    </row>
    <row r="28" spans="1:13" x14ac:dyDescent="0.25">
      <c r="A28" s="6" t="s">
        <v>337</v>
      </c>
      <c r="B28" s="5" t="s">
        <v>384</v>
      </c>
      <c r="C28" s="6" t="s">
        <v>151</v>
      </c>
      <c r="D28" s="5">
        <v>1969</v>
      </c>
      <c r="E28" s="5">
        <v>1969</v>
      </c>
      <c r="F28" s="7" t="s">
        <v>385</v>
      </c>
      <c r="G28" s="7" t="s">
        <v>55</v>
      </c>
      <c r="H28" s="6" t="s">
        <v>12</v>
      </c>
      <c r="I28" s="6" t="s">
        <v>81</v>
      </c>
      <c r="J28" s="6" t="s">
        <v>44</v>
      </c>
      <c r="K28" s="6" t="s">
        <v>81</v>
      </c>
      <c r="L28" s="5">
        <v>0</v>
      </c>
      <c r="M28" s="5">
        <v>0</v>
      </c>
    </row>
    <row r="29" spans="1:13" x14ac:dyDescent="0.25">
      <c r="A29" s="6" t="s">
        <v>337</v>
      </c>
      <c r="B29" s="5" t="s">
        <v>386</v>
      </c>
      <c r="C29" s="6" t="s">
        <v>153</v>
      </c>
      <c r="D29" s="5">
        <v>1956</v>
      </c>
      <c r="E29" s="5">
        <v>1956</v>
      </c>
      <c r="F29" s="7" t="s">
        <v>387</v>
      </c>
      <c r="G29" s="7" t="s">
        <v>55</v>
      </c>
      <c r="H29" s="6" t="s">
        <v>12</v>
      </c>
      <c r="I29" s="6" t="s">
        <v>140</v>
      </c>
      <c r="J29" s="6" t="s">
        <v>141</v>
      </c>
      <c r="K29" s="6" t="s">
        <v>330</v>
      </c>
      <c r="L29" s="5">
        <v>0</v>
      </c>
      <c r="M29" s="5">
        <v>0</v>
      </c>
    </row>
    <row r="30" spans="1:13" x14ac:dyDescent="0.25">
      <c r="A30" s="6" t="s">
        <v>337</v>
      </c>
      <c r="B30" s="5" t="s">
        <v>388</v>
      </c>
      <c r="C30" s="6" t="s">
        <v>155</v>
      </c>
      <c r="D30" s="5">
        <v>2007</v>
      </c>
      <c r="E30" s="5">
        <v>2007</v>
      </c>
      <c r="F30" s="7" t="s">
        <v>378</v>
      </c>
      <c r="G30" s="7" t="s">
        <v>62</v>
      </c>
      <c r="H30" s="6" t="s">
        <v>12</v>
      </c>
      <c r="I30" s="6" t="s">
        <v>35</v>
      </c>
      <c r="J30" s="6" t="s">
        <v>63</v>
      </c>
      <c r="K30" s="6" t="s">
        <v>24</v>
      </c>
      <c r="L30" s="5">
        <v>0</v>
      </c>
      <c r="M30" s="5">
        <v>0</v>
      </c>
    </row>
    <row r="31" spans="1:13" x14ac:dyDescent="0.25">
      <c r="A31" s="6" t="s">
        <v>337</v>
      </c>
      <c r="B31" s="5" t="s">
        <v>389</v>
      </c>
      <c r="C31" s="6" t="s">
        <v>159</v>
      </c>
      <c r="D31" s="5">
        <v>1971</v>
      </c>
      <c r="E31" s="5">
        <v>1971</v>
      </c>
      <c r="F31" s="7" t="s">
        <v>352</v>
      </c>
      <c r="G31" s="7" t="s">
        <v>18</v>
      </c>
      <c r="H31" s="6" t="s">
        <v>12</v>
      </c>
      <c r="I31" s="6" t="s">
        <v>38</v>
      </c>
      <c r="J31" s="6" t="s">
        <v>29</v>
      </c>
      <c r="K31" s="6" t="s">
        <v>28</v>
      </c>
      <c r="L31" s="5">
        <v>0</v>
      </c>
      <c r="M31" s="5">
        <v>0</v>
      </c>
    </row>
    <row r="32" spans="1:13" x14ac:dyDescent="0.25">
      <c r="A32" s="6" t="s">
        <v>337</v>
      </c>
      <c r="B32" s="5" t="s">
        <v>390</v>
      </c>
      <c r="C32" s="6" t="s">
        <v>168</v>
      </c>
      <c r="D32" s="5">
        <v>2006</v>
      </c>
      <c r="E32" s="5">
        <v>2006</v>
      </c>
      <c r="F32" s="7" t="s">
        <v>383</v>
      </c>
      <c r="G32" s="7" t="s">
        <v>18</v>
      </c>
      <c r="H32" s="6" t="s">
        <v>12</v>
      </c>
      <c r="I32" s="6" t="s">
        <v>169</v>
      </c>
      <c r="J32" s="6" t="s">
        <v>170</v>
      </c>
      <c r="K32" s="6" t="s">
        <v>169</v>
      </c>
      <c r="L32" s="5">
        <v>0</v>
      </c>
      <c r="M32" s="5">
        <v>0</v>
      </c>
    </row>
    <row r="33" spans="1:13" x14ac:dyDescent="0.25">
      <c r="A33" s="6" t="s">
        <v>337</v>
      </c>
      <c r="B33" s="5" t="s">
        <v>391</v>
      </c>
      <c r="C33" s="6" t="s">
        <v>189</v>
      </c>
      <c r="D33" s="5">
        <v>2003</v>
      </c>
      <c r="E33" s="5">
        <v>2003</v>
      </c>
      <c r="F33" s="7" t="s">
        <v>363</v>
      </c>
      <c r="G33" s="7" t="s">
        <v>11</v>
      </c>
      <c r="H33" s="6" t="s">
        <v>12</v>
      </c>
      <c r="I33" s="6" t="s">
        <v>35</v>
      </c>
      <c r="J33" s="6" t="s">
        <v>63</v>
      </c>
      <c r="K33" s="6" t="s">
        <v>24</v>
      </c>
      <c r="L33" s="5">
        <v>0</v>
      </c>
      <c r="M33" s="5">
        <v>0</v>
      </c>
    </row>
    <row r="34" spans="1:13" x14ac:dyDescent="0.25">
      <c r="A34" s="6" t="s">
        <v>337</v>
      </c>
      <c r="B34" s="5" t="s">
        <v>392</v>
      </c>
      <c r="C34" s="6" t="s">
        <v>191</v>
      </c>
      <c r="D34" s="5">
        <v>1988</v>
      </c>
      <c r="E34" s="5">
        <v>1988</v>
      </c>
      <c r="F34" s="7" t="s">
        <v>393</v>
      </c>
      <c r="G34" s="7" t="s">
        <v>18</v>
      </c>
      <c r="H34" s="6" t="s">
        <v>12</v>
      </c>
      <c r="I34" s="6" t="s">
        <v>13</v>
      </c>
      <c r="J34" s="6" t="s">
        <v>14</v>
      </c>
      <c r="K34" s="6" t="s">
        <v>13</v>
      </c>
      <c r="L34" s="5">
        <v>0</v>
      </c>
      <c r="M34" s="5">
        <v>0</v>
      </c>
    </row>
    <row r="35" spans="1:13" x14ac:dyDescent="0.25">
      <c r="A35" s="6" t="s">
        <v>337</v>
      </c>
      <c r="B35" s="5" t="s">
        <v>394</v>
      </c>
      <c r="C35" s="6" t="s">
        <v>193</v>
      </c>
      <c r="D35" s="5">
        <v>2002</v>
      </c>
      <c r="E35" s="5">
        <v>2002</v>
      </c>
      <c r="F35" s="7" t="s">
        <v>356</v>
      </c>
      <c r="G35" s="7" t="s">
        <v>55</v>
      </c>
      <c r="H35" s="6" t="s">
        <v>12</v>
      </c>
      <c r="I35" s="6" t="s">
        <v>35</v>
      </c>
      <c r="J35" s="6" t="s">
        <v>56</v>
      </c>
      <c r="K35" s="6" t="s">
        <v>328</v>
      </c>
      <c r="L35" s="5">
        <v>0</v>
      </c>
      <c r="M35" s="5">
        <v>0</v>
      </c>
    </row>
    <row r="36" spans="1:13" x14ac:dyDescent="0.25">
      <c r="A36" s="6" t="s">
        <v>337</v>
      </c>
      <c r="B36" s="5" t="s">
        <v>395</v>
      </c>
      <c r="C36" s="6" t="s">
        <v>195</v>
      </c>
      <c r="D36" s="5">
        <v>2006</v>
      </c>
      <c r="E36" s="5">
        <v>2006</v>
      </c>
      <c r="F36" s="7" t="s">
        <v>383</v>
      </c>
      <c r="G36" s="7" t="s">
        <v>18</v>
      </c>
      <c r="H36" s="6" t="s">
        <v>12</v>
      </c>
      <c r="I36" s="6" t="s">
        <v>169</v>
      </c>
      <c r="J36" s="6" t="s">
        <v>170</v>
      </c>
      <c r="K36" s="6" t="s">
        <v>169</v>
      </c>
      <c r="L36" s="5">
        <v>0</v>
      </c>
      <c r="M36" s="5">
        <v>0</v>
      </c>
    </row>
    <row r="37" spans="1:13" x14ac:dyDescent="0.25">
      <c r="A37" s="6" t="s">
        <v>337</v>
      </c>
      <c r="B37" s="5" t="s">
        <v>396</v>
      </c>
      <c r="C37" s="6" t="s">
        <v>200</v>
      </c>
      <c r="D37" s="5">
        <v>2004</v>
      </c>
      <c r="E37" s="5">
        <v>2004</v>
      </c>
      <c r="F37" s="7" t="s">
        <v>346</v>
      </c>
      <c r="G37" s="7" t="s">
        <v>34</v>
      </c>
      <c r="H37" s="6" t="s">
        <v>12</v>
      </c>
      <c r="I37" s="6" t="s">
        <v>35</v>
      </c>
      <c r="J37" s="6" t="s">
        <v>25</v>
      </c>
      <c r="K37" s="6" t="s">
        <v>24</v>
      </c>
      <c r="L37" s="5">
        <v>0</v>
      </c>
      <c r="M37" s="5">
        <v>0</v>
      </c>
    </row>
    <row r="38" spans="1:13" x14ac:dyDescent="0.25">
      <c r="A38" s="6" t="s">
        <v>337</v>
      </c>
      <c r="B38" s="5" t="s">
        <v>397</v>
      </c>
      <c r="C38" s="6" t="s">
        <v>202</v>
      </c>
      <c r="D38" s="5">
        <v>1996</v>
      </c>
      <c r="E38" s="5">
        <v>1996</v>
      </c>
      <c r="F38" s="7" t="s">
        <v>398</v>
      </c>
      <c r="G38" s="7" t="s">
        <v>42</v>
      </c>
      <c r="H38" s="6" t="s">
        <v>67</v>
      </c>
      <c r="I38" s="6" t="s">
        <v>203</v>
      </c>
      <c r="J38" s="6" t="s">
        <v>204</v>
      </c>
      <c r="K38" s="6" t="s">
        <v>329</v>
      </c>
      <c r="L38" s="5">
        <v>0</v>
      </c>
      <c r="M38" s="5">
        <v>0</v>
      </c>
    </row>
    <row r="39" spans="1:13" x14ac:dyDescent="0.25">
      <c r="A39" s="6" t="s">
        <v>337</v>
      </c>
      <c r="B39" s="5" t="s">
        <v>399</v>
      </c>
      <c r="C39" s="6" t="s">
        <v>206</v>
      </c>
      <c r="D39" s="5">
        <v>2003</v>
      </c>
      <c r="E39" s="5">
        <v>2003</v>
      </c>
      <c r="F39" s="7" t="s">
        <v>363</v>
      </c>
      <c r="G39" s="7" t="s">
        <v>66</v>
      </c>
      <c r="H39" s="6" t="s">
        <v>67</v>
      </c>
      <c r="I39" s="6" t="s">
        <v>68</v>
      </c>
      <c r="J39" s="6" t="s">
        <v>69</v>
      </c>
      <c r="K39" s="6" t="s">
        <v>329</v>
      </c>
      <c r="L39" s="5">
        <v>0</v>
      </c>
      <c r="M39" s="5">
        <v>0</v>
      </c>
    </row>
    <row r="40" spans="1:13" x14ac:dyDescent="0.25">
      <c r="A40" s="6" t="s">
        <v>337</v>
      </c>
      <c r="B40" s="5" t="s">
        <v>11</v>
      </c>
      <c r="C40" s="6" t="s">
        <v>208</v>
      </c>
      <c r="D40" s="5">
        <v>2005</v>
      </c>
      <c r="E40" s="5">
        <v>2005</v>
      </c>
      <c r="F40" s="7" t="s">
        <v>341</v>
      </c>
      <c r="G40" s="7" t="s">
        <v>209</v>
      </c>
      <c r="H40" s="6" t="s">
        <v>12</v>
      </c>
      <c r="I40" s="6" t="s">
        <v>35</v>
      </c>
      <c r="J40" s="6" t="s">
        <v>210</v>
      </c>
      <c r="K40" s="6" t="s">
        <v>24</v>
      </c>
      <c r="L40" s="5">
        <v>0</v>
      </c>
      <c r="M40" s="5">
        <v>0</v>
      </c>
    </row>
    <row r="41" spans="1:13" x14ac:dyDescent="0.25">
      <c r="A41" s="6" t="s">
        <v>337</v>
      </c>
      <c r="B41" s="5" t="s">
        <v>400</v>
      </c>
      <c r="C41" s="6" t="s">
        <v>220</v>
      </c>
      <c r="D41" s="5">
        <v>1990</v>
      </c>
      <c r="E41" s="5">
        <v>1990</v>
      </c>
      <c r="F41" s="7" t="s">
        <v>401</v>
      </c>
      <c r="G41" s="7" t="s">
        <v>18</v>
      </c>
      <c r="H41" s="6" t="s">
        <v>12</v>
      </c>
      <c r="I41" s="6" t="s">
        <v>38</v>
      </c>
      <c r="J41" s="6" t="s">
        <v>111</v>
      </c>
      <c r="K41" s="6" t="s">
        <v>28</v>
      </c>
      <c r="L41" s="5">
        <v>0</v>
      </c>
      <c r="M41" s="5">
        <v>0</v>
      </c>
    </row>
    <row r="42" spans="1:13" x14ac:dyDescent="0.25">
      <c r="A42" s="6" t="s">
        <v>337</v>
      </c>
      <c r="B42" s="5" t="s">
        <v>402</v>
      </c>
      <c r="C42" s="6" t="s">
        <v>239</v>
      </c>
      <c r="D42" s="5">
        <v>1963</v>
      </c>
      <c r="E42" s="5">
        <v>1963</v>
      </c>
      <c r="F42" s="7" t="s">
        <v>403</v>
      </c>
      <c r="G42" s="7" t="s">
        <v>66</v>
      </c>
      <c r="H42" s="6" t="s">
        <v>12</v>
      </c>
      <c r="I42" s="6" t="s">
        <v>43</v>
      </c>
      <c r="J42" s="6" t="s">
        <v>44</v>
      </c>
      <c r="K42" s="6" t="s">
        <v>327</v>
      </c>
      <c r="L42" s="5">
        <v>0</v>
      </c>
      <c r="M42" s="5">
        <v>0</v>
      </c>
    </row>
    <row r="43" spans="1:13" x14ac:dyDescent="0.25">
      <c r="A43" s="6" t="s">
        <v>337</v>
      </c>
      <c r="B43" s="5" t="s">
        <v>404</v>
      </c>
      <c r="C43" s="6" t="s">
        <v>241</v>
      </c>
      <c r="D43" s="5">
        <v>2000</v>
      </c>
      <c r="E43" s="5">
        <v>2000</v>
      </c>
      <c r="F43" s="7" t="s">
        <v>358</v>
      </c>
      <c r="G43" s="7" t="s">
        <v>55</v>
      </c>
      <c r="H43" s="6" t="s">
        <v>12</v>
      </c>
      <c r="I43" s="6" t="s">
        <v>242</v>
      </c>
      <c r="J43" s="6" t="s">
        <v>243</v>
      </c>
      <c r="K43" s="6" t="s">
        <v>328</v>
      </c>
      <c r="L43" s="5">
        <v>0</v>
      </c>
      <c r="M43" s="5">
        <v>0</v>
      </c>
    </row>
    <row r="44" spans="1:13" x14ac:dyDescent="0.25">
      <c r="A44" s="6" t="s">
        <v>337</v>
      </c>
      <c r="B44" s="5" t="s">
        <v>405</v>
      </c>
      <c r="C44" s="6" t="s">
        <v>248</v>
      </c>
      <c r="D44" s="5">
        <v>1958</v>
      </c>
      <c r="E44" s="5">
        <v>1958</v>
      </c>
      <c r="F44" s="7" t="s">
        <v>406</v>
      </c>
      <c r="G44" s="7" t="s">
        <v>18</v>
      </c>
      <c r="H44" s="6" t="s">
        <v>12</v>
      </c>
      <c r="I44" s="6" t="s">
        <v>38</v>
      </c>
      <c r="J44" s="6" t="s">
        <v>249</v>
      </c>
      <c r="K44" s="6" t="s">
        <v>28</v>
      </c>
      <c r="L44" s="5">
        <v>0</v>
      </c>
      <c r="M44" s="5">
        <v>0</v>
      </c>
    </row>
    <row r="45" spans="1:13" x14ac:dyDescent="0.25">
      <c r="A45" s="6" t="s">
        <v>337</v>
      </c>
      <c r="B45" s="5" t="s">
        <v>407</v>
      </c>
      <c r="C45" s="6" t="s">
        <v>251</v>
      </c>
      <c r="D45" s="5">
        <v>2000</v>
      </c>
      <c r="E45" s="5">
        <v>2000</v>
      </c>
      <c r="F45" s="7" t="s">
        <v>358</v>
      </c>
      <c r="G45" s="7" t="s">
        <v>55</v>
      </c>
      <c r="H45" s="6" t="s">
        <v>12</v>
      </c>
      <c r="I45" s="6" t="s">
        <v>242</v>
      </c>
      <c r="J45" s="6" t="s">
        <v>243</v>
      </c>
      <c r="K45" s="6" t="s">
        <v>328</v>
      </c>
      <c r="L45" s="5">
        <v>0</v>
      </c>
      <c r="M45" s="5">
        <v>0</v>
      </c>
    </row>
    <row r="46" spans="1:13" x14ac:dyDescent="0.25">
      <c r="A46" s="6" t="s">
        <v>337</v>
      </c>
      <c r="B46" s="5" t="s">
        <v>408</v>
      </c>
      <c r="C46" s="6" t="s">
        <v>253</v>
      </c>
      <c r="D46" s="5">
        <v>1959</v>
      </c>
      <c r="E46" s="5">
        <v>1959</v>
      </c>
      <c r="F46" s="7" t="s">
        <v>409</v>
      </c>
      <c r="G46" s="7" t="s">
        <v>66</v>
      </c>
      <c r="H46" s="6" t="s">
        <v>12</v>
      </c>
      <c r="I46" s="6" t="s">
        <v>254</v>
      </c>
      <c r="J46" s="6" t="s">
        <v>44</v>
      </c>
      <c r="K46" s="6" t="s">
        <v>137</v>
      </c>
      <c r="L46" s="5">
        <v>0</v>
      </c>
      <c r="M46" s="5">
        <v>0</v>
      </c>
    </row>
    <row r="47" spans="1:13" x14ac:dyDescent="0.25">
      <c r="A47" s="6" t="s">
        <v>337</v>
      </c>
      <c r="B47" s="5" t="s">
        <v>410</v>
      </c>
      <c r="C47" s="6" t="s">
        <v>256</v>
      </c>
      <c r="D47" s="5">
        <v>1968</v>
      </c>
      <c r="E47" s="5">
        <v>1968</v>
      </c>
      <c r="F47" s="7" t="s">
        <v>411</v>
      </c>
      <c r="G47" s="7" t="s">
        <v>42</v>
      </c>
      <c r="H47" s="6" t="s">
        <v>12</v>
      </c>
      <c r="I47" s="6" t="s">
        <v>13</v>
      </c>
      <c r="J47" s="6" t="s">
        <v>44</v>
      </c>
      <c r="K47" s="6" t="s">
        <v>13</v>
      </c>
      <c r="L47" s="5">
        <v>0</v>
      </c>
      <c r="M47" s="5">
        <v>0</v>
      </c>
    </row>
    <row r="48" spans="1:13" x14ac:dyDescent="0.25">
      <c r="A48" s="6" t="s">
        <v>337</v>
      </c>
      <c r="B48" s="5" t="s">
        <v>412</v>
      </c>
      <c r="C48" s="6" t="s">
        <v>260</v>
      </c>
      <c r="D48" s="5">
        <v>2006</v>
      </c>
      <c r="E48" s="5">
        <v>2006</v>
      </c>
      <c r="F48" s="7" t="s">
        <v>383</v>
      </c>
      <c r="G48" s="7" t="s">
        <v>18</v>
      </c>
      <c r="H48" s="6" t="s">
        <v>12</v>
      </c>
      <c r="I48" s="6" t="s">
        <v>84</v>
      </c>
      <c r="J48" s="6" t="s">
        <v>85</v>
      </c>
      <c r="K48" s="6" t="s">
        <v>24</v>
      </c>
      <c r="L48" s="5">
        <v>0</v>
      </c>
      <c r="M48" s="5">
        <v>0</v>
      </c>
    </row>
    <row r="49" spans="1:13" x14ac:dyDescent="0.25">
      <c r="A49" s="6" t="s">
        <v>337</v>
      </c>
      <c r="B49" s="5" t="s">
        <v>413</v>
      </c>
      <c r="C49" s="6" t="s">
        <v>266</v>
      </c>
      <c r="D49" s="5">
        <v>1998</v>
      </c>
      <c r="E49" s="5">
        <v>1998</v>
      </c>
      <c r="F49" s="7" t="s">
        <v>361</v>
      </c>
      <c r="G49" s="7" t="s">
        <v>55</v>
      </c>
      <c r="H49" s="6" t="s">
        <v>97</v>
      </c>
      <c r="I49" s="6" t="s">
        <v>98</v>
      </c>
      <c r="J49" s="6" t="s">
        <v>99</v>
      </c>
      <c r="K49" s="6" t="s">
        <v>329</v>
      </c>
      <c r="L49" s="5">
        <v>0</v>
      </c>
      <c r="M49" s="5">
        <v>0</v>
      </c>
    </row>
    <row r="50" spans="1:13" x14ac:dyDescent="0.25">
      <c r="A50" s="6" t="s">
        <v>337</v>
      </c>
      <c r="B50" s="5" t="s">
        <v>414</v>
      </c>
      <c r="C50" s="6" t="s">
        <v>268</v>
      </c>
      <c r="D50" s="5">
        <v>2002</v>
      </c>
      <c r="E50" s="5">
        <v>2002</v>
      </c>
      <c r="F50" s="7" t="s">
        <v>356</v>
      </c>
      <c r="G50" s="7" t="s">
        <v>18</v>
      </c>
      <c r="H50" s="6" t="s">
        <v>12</v>
      </c>
      <c r="I50" s="6" t="s">
        <v>269</v>
      </c>
      <c r="J50" s="6" t="s">
        <v>63</v>
      </c>
      <c r="K50" s="6" t="s">
        <v>24</v>
      </c>
      <c r="L50" s="5">
        <v>0</v>
      </c>
      <c r="M50" s="5">
        <v>0</v>
      </c>
    </row>
    <row r="51" spans="1:13" x14ac:dyDescent="0.25">
      <c r="A51" s="6" t="s">
        <v>337</v>
      </c>
      <c r="B51" s="5" t="s">
        <v>415</v>
      </c>
      <c r="C51" s="6" t="s">
        <v>271</v>
      </c>
      <c r="D51" s="5">
        <v>2002</v>
      </c>
      <c r="E51" s="5">
        <v>2002</v>
      </c>
      <c r="F51" s="7" t="s">
        <v>356</v>
      </c>
      <c r="G51" s="7" t="s">
        <v>18</v>
      </c>
      <c r="H51" s="6" t="s">
        <v>12</v>
      </c>
      <c r="I51" s="6" t="s">
        <v>140</v>
      </c>
      <c r="J51" s="6" t="s">
        <v>141</v>
      </c>
      <c r="K51" s="6" t="s">
        <v>330</v>
      </c>
      <c r="L51" s="5">
        <v>0</v>
      </c>
      <c r="M51" s="5">
        <v>0</v>
      </c>
    </row>
    <row r="52" spans="1:13" x14ac:dyDescent="0.25">
      <c r="A52" s="6" t="s">
        <v>337</v>
      </c>
      <c r="B52" s="5" t="s">
        <v>416</v>
      </c>
      <c r="C52" s="6" t="s">
        <v>273</v>
      </c>
      <c r="D52" s="5">
        <v>2008</v>
      </c>
      <c r="E52" s="5">
        <v>2008</v>
      </c>
      <c r="F52" s="7" t="s">
        <v>417</v>
      </c>
      <c r="G52" s="7" t="s">
        <v>18</v>
      </c>
      <c r="H52" s="6" t="s">
        <v>12</v>
      </c>
      <c r="I52" s="6" t="s">
        <v>84</v>
      </c>
      <c r="J52" s="6" t="s">
        <v>162</v>
      </c>
      <c r="K52" s="6" t="s">
        <v>169</v>
      </c>
      <c r="L52" s="5">
        <v>0</v>
      </c>
      <c r="M52" s="5">
        <v>0</v>
      </c>
    </row>
    <row r="53" spans="1:13" x14ac:dyDescent="0.25">
      <c r="A53" s="6" t="s">
        <v>337</v>
      </c>
      <c r="B53" s="5" t="s">
        <v>418</v>
      </c>
      <c r="C53" s="6" t="s">
        <v>275</v>
      </c>
      <c r="D53" s="5">
        <v>2005</v>
      </c>
      <c r="E53" s="5">
        <v>2005</v>
      </c>
      <c r="F53" s="7" t="s">
        <v>341</v>
      </c>
      <c r="G53" s="7" t="s">
        <v>209</v>
      </c>
      <c r="H53" s="6" t="s">
        <v>12</v>
      </c>
      <c r="I53" s="6" t="s">
        <v>84</v>
      </c>
      <c r="J53" s="6" t="s">
        <v>173</v>
      </c>
      <c r="K53" s="6" t="s">
        <v>326</v>
      </c>
      <c r="L53" s="5">
        <v>0</v>
      </c>
      <c r="M53" s="5">
        <v>0</v>
      </c>
    </row>
    <row r="54" spans="1:13" x14ac:dyDescent="0.25">
      <c r="A54" s="6" t="s">
        <v>337</v>
      </c>
      <c r="B54" s="5" t="s">
        <v>419</v>
      </c>
      <c r="C54" s="6" t="s">
        <v>283</v>
      </c>
      <c r="D54" s="5">
        <v>2007</v>
      </c>
      <c r="E54" s="5">
        <v>2007</v>
      </c>
      <c r="F54" s="7" t="s">
        <v>378</v>
      </c>
      <c r="G54" s="7" t="s">
        <v>62</v>
      </c>
      <c r="H54" s="6" t="s">
        <v>12</v>
      </c>
      <c r="I54" s="6" t="s">
        <v>35</v>
      </c>
      <c r="J54" s="6" t="s">
        <v>63</v>
      </c>
      <c r="K54" s="6" t="s">
        <v>24</v>
      </c>
      <c r="L54" s="5">
        <v>0</v>
      </c>
      <c r="M54" s="5">
        <v>0</v>
      </c>
    </row>
    <row r="55" spans="1:13" x14ac:dyDescent="0.25">
      <c r="A55" s="6" t="s">
        <v>337</v>
      </c>
      <c r="B55" s="5" t="s">
        <v>420</v>
      </c>
      <c r="C55" s="6" t="s">
        <v>285</v>
      </c>
      <c r="D55" s="5">
        <v>1981</v>
      </c>
      <c r="E55" s="5">
        <v>1981</v>
      </c>
      <c r="F55" s="7" t="s">
        <v>421</v>
      </c>
      <c r="G55" s="7" t="s">
        <v>11</v>
      </c>
      <c r="H55" s="6" t="s">
        <v>12</v>
      </c>
      <c r="I55" s="6" t="s">
        <v>13</v>
      </c>
      <c r="J55" s="6" t="s">
        <v>14</v>
      </c>
      <c r="K55" s="6" t="s">
        <v>13</v>
      </c>
      <c r="L55" s="5">
        <v>0</v>
      </c>
      <c r="M55" s="5">
        <v>0</v>
      </c>
    </row>
    <row r="56" spans="1:13" x14ac:dyDescent="0.25">
      <c r="A56" s="6" t="s">
        <v>337</v>
      </c>
      <c r="B56" s="5" t="s">
        <v>422</v>
      </c>
      <c r="C56" s="6" t="s">
        <v>287</v>
      </c>
      <c r="D56" s="5">
        <v>2008</v>
      </c>
      <c r="E56" s="5">
        <v>2008</v>
      </c>
      <c r="F56" s="7" t="s">
        <v>417</v>
      </c>
      <c r="G56" s="7" t="s">
        <v>18</v>
      </c>
      <c r="H56" s="6" t="s">
        <v>12</v>
      </c>
      <c r="I56" s="6" t="s">
        <v>353</v>
      </c>
      <c r="J56" s="6" t="s">
        <v>228</v>
      </c>
      <c r="K56" s="6" t="s">
        <v>169</v>
      </c>
      <c r="L56" s="5">
        <v>0</v>
      </c>
      <c r="M56" s="5">
        <v>0</v>
      </c>
    </row>
    <row r="57" spans="1:13" x14ac:dyDescent="0.25">
      <c r="A57" s="6" t="s">
        <v>337</v>
      </c>
      <c r="B57" s="5" t="s">
        <v>423</v>
      </c>
      <c r="C57" s="6" t="s">
        <v>289</v>
      </c>
      <c r="D57" s="5">
        <v>1972</v>
      </c>
      <c r="E57" s="5">
        <v>1972</v>
      </c>
      <c r="F57" s="7" t="s">
        <v>424</v>
      </c>
      <c r="G57" s="7" t="s">
        <v>72</v>
      </c>
      <c r="H57" s="6" t="s">
        <v>12</v>
      </c>
      <c r="I57" s="6" t="s">
        <v>104</v>
      </c>
      <c r="J57" s="6" t="s">
        <v>105</v>
      </c>
      <c r="K57" s="6" t="s">
        <v>137</v>
      </c>
      <c r="L57" s="5">
        <v>0</v>
      </c>
      <c r="M57" s="5">
        <v>0</v>
      </c>
    </row>
    <row r="58" spans="1:13" x14ac:dyDescent="0.25">
      <c r="A58" s="6" t="s">
        <v>337</v>
      </c>
      <c r="B58" s="5" t="s">
        <v>72</v>
      </c>
      <c r="C58" s="6" t="s">
        <v>293</v>
      </c>
      <c r="D58" s="5">
        <v>2004</v>
      </c>
      <c r="E58" s="5">
        <v>2004</v>
      </c>
      <c r="F58" s="7" t="s">
        <v>346</v>
      </c>
      <c r="G58" s="7" t="s">
        <v>34</v>
      </c>
      <c r="H58" s="6" t="s">
        <v>12</v>
      </c>
      <c r="I58" s="6" t="s">
        <v>269</v>
      </c>
      <c r="J58" s="6" t="s">
        <v>353</v>
      </c>
      <c r="K58" s="6" t="s">
        <v>24</v>
      </c>
      <c r="L58" s="5">
        <v>0</v>
      </c>
      <c r="M58" s="5">
        <v>0</v>
      </c>
    </row>
    <row r="59" spans="1:13" x14ac:dyDescent="0.25">
      <c r="A59" s="6" t="s">
        <v>337</v>
      </c>
      <c r="B59" s="5" t="s">
        <v>425</v>
      </c>
      <c r="C59" s="6" t="s">
        <v>295</v>
      </c>
      <c r="D59" s="5">
        <v>2002</v>
      </c>
      <c r="E59" s="5">
        <v>2002</v>
      </c>
      <c r="F59" s="7" t="s">
        <v>356</v>
      </c>
      <c r="G59" s="7" t="s">
        <v>34</v>
      </c>
      <c r="H59" s="6" t="s">
        <v>12</v>
      </c>
      <c r="I59" s="6" t="s">
        <v>35</v>
      </c>
      <c r="J59" s="6" t="s">
        <v>63</v>
      </c>
      <c r="K59" s="6" t="s">
        <v>24</v>
      </c>
      <c r="L59" s="5">
        <v>0</v>
      </c>
      <c r="M59" s="5">
        <v>0</v>
      </c>
    </row>
    <row r="60" spans="1:13" x14ac:dyDescent="0.25">
      <c r="A60" s="6" t="s">
        <v>337</v>
      </c>
      <c r="B60" s="5" t="s">
        <v>426</v>
      </c>
      <c r="C60" s="6" t="s">
        <v>297</v>
      </c>
      <c r="D60" s="5">
        <v>1972</v>
      </c>
      <c r="E60" s="5">
        <v>1972</v>
      </c>
      <c r="F60" s="7" t="s">
        <v>424</v>
      </c>
      <c r="G60" s="7" t="s">
        <v>18</v>
      </c>
      <c r="H60" s="6" t="s">
        <v>12</v>
      </c>
      <c r="I60" s="6" t="s">
        <v>140</v>
      </c>
      <c r="J60" s="6" t="s">
        <v>141</v>
      </c>
      <c r="K60" s="6" t="s">
        <v>330</v>
      </c>
      <c r="L60" s="5">
        <v>0</v>
      </c>
      <c r="M60" s="5">
        <v>0</v>
      </c>
    </row>
    <row r="61" spans="1:13" x14ac:dyDescent="0.25">
      <c r="A61" s="6" t="s">
        <v>337</v>
      </c>
      <c r="B61" s="5" t="s">
        <v>427</v>
      </c>
      <c r="C61" s="6" t="s">
        <v>299</v>
      </c>
      <c r="D61" s="5">
        <v>2002</v>
      </c>
      <c r="E61" s="5">
        <v>2002</v>
      </c>
      <c r="F61" s="7" t="s">
        <v>356</v>
      </c>
      <c r="G61" s="7" t="s">
        <v>66</v>
      </c>
      <c r="H61" s="6" t="s">
        <v>76</v>
      </c>
      <c r="I61" s="6" t="s">
        <v>77</v>
      </c>
      <c r="J61" s="6" t="s">
        <v>78</v>
      </c>
      <c r="K61" s="6" t="s">
        <v>329</v>
      </c>
      <c r="L61" s="5">
        <v>0</v>
      </c>
      <c r="M61" s="5">
        <v>0</v>
      </c>
    </row>
    <row r="62" spans="1:13" x14ac:dyDescent="0.25">
      <c r="A62" s="6" t="s">
        <v>337</v>
      </c>
      <c r="B62" s="5" t="s">
        <v>428</v>
      </c>
      <c r="C62" s="6" t="s">
        <v>306</v>
      </c>
      <c r="D62" s="5">
        <v>2002</v>
      </c>
      <c r="E62" s="5">
        <v>2002</v>
      </c>
      <c r="F62" s="7" t="s">
        <v>356</v>
      </c>
      <c r="G62" s="7" t="s">
        <v>55</v>
      </c>
      <c r="H62" s="6" t="s">
        <v>97</v>
      </c>
      <c r="I62" s="6" t="s">
        <v>307</v>
      </c>
      <c r="J62" s="6" t="s">
        <v>308</v>
      </c>
      <c r="K62" s="6" t="s">
        <v>329</v>
      </c>
      <c r="L62" s="5">
        <v>0</v>
      </c>
      <c r="M62" s="5">
        <v>0</v>
      </c>
    </row>
    <row r="63" spans="1:13" x14ac:dyDescent="0.25">
      <c r="A63" s="6" t="s">
        <v>337</v>
      </c>
      <c r="B63" s="5" t="s">
        <v>429</v>
      </c>
      <c r="C63" s="6" t="s">
        <v>310</v>
      </c>
      <c r="D63" s="5">
        <v>2004</v>
      </c>
      <c r="E63" s="5">
        <v>2004</v>
      </c>
      <c r="F63" s="7" t="s">
        <v>346</v>
      </c>
      <c r="G63" s="7" t="s">
        <v>11</v>
      </c>
      <c r="H63" s="6" t="s">
        <v>12</v>
      </c>
      <c r="I63" s="6" t="s">
        <v>35</v>
      </c>
      <c r="J63" s="6" t="s">
        <v>63</v>
      </c>
      <c r="K63" s="6" t="s">
        <v>24</v>
      </c>
      <c r="L63" s="5">
        <v>0</v>
      </c>
      <c r="M63" s="5">
        <v>0</v>
      </c>
    </row>
    <row r="64" spans="1:13" x14ac:dyDescent="0.25">
      <c r="A64" s="6" t="s">
        <v>337</v>
      </c>
      <c r="B64" s="5" t="s">
        <v>430</v>
      </c>
      <c r="C64" s="6" t="s">
        <v>312</v>
      </c>
      <c r="D64" s="5">
        <v>2004</v>
      </c>
      <c r="E64" s="5">
        <v>2004</v>
      </c>
      <c r="F64" s="7" t="s">
        <v>346</v>
      </c>
      <c r="G64" s="7" t="s">
        <v>66</v>
      </c>
      <c r="H64" s="6" t="s">
        <v>12</v>
      </c>
      <c r="I64" s="6" t="s">
        <v>84</v>
      </c>
      <c r="J64" s="6" t="s">
        <v>228</v>
      </c>
      <c r="K64" s="6" t="s">
        <v>169</v>
      </c>
      <c r="L64" s="5">
        <v>0</v>
      </c>
      <c r="M64" s="5">
        <v>0</v>
      </c>
    </row>
    <row r="65" spans="1:13" x14ac:dyDescent="0.25">
      <c r="A65" s="6" t="s">
        <v>337</v>
      </c>
      <c r="B65" s="5" t="s">
        <v>431</v>
      </c>
      <c r="C65" s="6" t="s">
        <v>314</v>
      </c>
      <c r="D65" s="5">
        <v>2003</v>
      </c>
      <c r="E65" s="5">
        <v>2003</v>
      </c>
      <c r="F65" s="7" t="s">
        <v>363</v>
      </c>
      <c r="G65" s="7" t="s">
        <v>55</v>
      </c>
      <c r="H65" s="6" t="s">
        <v>97</v>
      </c>
      <c r="I65" s="6" t="s">
        <v>307</v>
      </c>
      <c r="J65" s="6" t="s">
        <v>315</v>
      </c>
      <c r="K65" s="6" t="s">
        <v>329</v>
      </c>
      <c r="L65" s="5">
        <v>0</v>
      </c>
      <c r="M65" s="5">
        <v>0</v>
      </c>
    </row>
    <row r="66" spans="1:13" x14ac:dyDescent="0.25">
      <c r="A66" s="6" t="s">
        <v>337</v>
      </c>
      <c r="B66" s="5" t="s">
        <v>432</v>
      </c>
      <c r="C66" s="6" t="s">
        <v>317</v>
      </c>
      <c r="D66" s="5">
        <v>1996</v>
      </c>
      <c r="E66" s="5">
        <v>1996</v>
      </c>
      <c r="F66" s="7" t="s">
        <v>398</v>
      </c>
      <c r="G66" s="7" t="s">
        <v>42</v>
      </c>
      <c r="H66" s="6" t="s">
        <v>67</v>
      </c>
      <c r="I66" s="6" t="s">
        <v>203</v>
      </c>
      <c r="J66" s="6" t="s">
        <v>204</v>
      </c>
      <c r="K66" s="6" t="s">
        <v>329</v>
      </c>
      <c r="L66" s="5">
        <v>0</v>
      </c>
      <c r="M66" s="5">
        <v>0</v>
      </c>
    </row>
    <row r="67" spans="1:13" ht="30" customHeight="1" x14ac:dyDescent="0.25">
      <c r="A67" s="6" t="s">
        <v>433</v>
      </c>
      <c r="B67" s="5" t="s">
        <v>434</v>
      </c>
      <c r="C67" s="16" t="s">
        <v>435</v>
      </c>
      <c r="D67" s="5">
        <v>2007</v>
      </c>
      <c r="E67" s="5">
        <v>2005</v>
      </c>
      <c r="F67" s="17" t="s">
        <v>436</v>
      </c>
      <c r="G67" s="17" t="s">
        <v>437</v>
      </c>
      <c r="H67" s="6" t="s">
        <v>12</v>
      </c>
      <c r="I67" s="6" t="s">
        <v>438</v>
      </c>
      <c r="J67" s="6" t="s">
        <v>439</v>
      </c>
      <c r="K67" s="6" t="s">
        <v>24</v>
      </c>
      <c r="L67" s="5">
        <v>0</v>
      </c>
      <c r="M67" s="5">
        <v>0</v>
      </c>
    </row>
    <row r="68" spans="1:13" ht="30" customHeight="1" x14ac:dyDescent="0.25">
      <c r="A68" s="6" t="s">
        <v>433</v>
      </c>
      <c r="B68" s="5" t="s">
        <v>440</v>
      </c>
      <c r="C68" s="16" t="s">
        <v>441</v>
      </c>
      <c r="D68" s="5">
        <v>2005</v>
      </c>
      <c r="E68" s="5">
        <v>2004</v>
      </c>
      <c r="F68" s="17" t="s">
        <v>442</v>
      </c>
      <c r="G68" s="17" t="s">
        <v>443</v>
      </c>
      <c r="H68" s="6" t="s">
        <v>12</v>
      </c>
      <c r="I68" s="6" t="s">
        <v>35</v>
      </c>
      <c r="J68" s="6" t="s">
        <v>444</v>
      </c>
      <c r="K68" s="6" t="s">
        <v>24</v>
      </c>
      <c r="L68" s="5">
        <v>0</v>
      </c>
      <c r="M68" s="5">
        <v>0</v>
      </c>
    </row>
    <row r="69" spans="1:13" ht="30" customHeight="1" x14ac:dyDescent="0.25">
      <c r="A69" s="6" t="s">
        <v>433</v>
      </c>
      <c r="B69" s="5" t="s">
        <v>445</v>
      </c>
      <c r="C69" s="16" t="s">
        <v>446</v>
      </c>
      <c r="D69" s="5">
        <v>1952</v>
      </c>
      <c r="E69" s="5">
        <v>1951</v>
      </c>
      <c r="F69" s="17" t="s">
        <v>447</v>
      </c>
      <c r="G69" s="17" t="s">
        <v>448</v>
      </c>
      <c r="H69" s="6" t="s">
        <v>12</v>
      </c>
      <c r="I69" s="6" t="s">
        <v>43</v>
      </c>
      <c r="J69" s="6" t="s">
        <v>44</v>
      </c>
      <c r="K69" s="6" t="s">
        <v>327</v>
      </c>
      <c r="L69" s="5">
        <v>0</v>
      </c>
      <c r="M69" s="5">
        <v>0</v>
      </c>
    </row>
    <row r="70" spans="1:13" ht="30" customHeight="1" x14ac:dyDescent="0.25">
      <c r="A70" s="6" t="s">
        <v>433</v>
      </c>
      <c r="B70" s="5" t="s">
        <v>449</v>
      </c>
      <c r="C70" s="16" t="s">
        <v>450</v>
      </c>
      <c r="D70" s="5">
        <v>2000</v>
      </c>
      <c r="E70" s="5">
        <v>1995</v>
      </c>
      <c r="F70" s="17" t="s">
        <v>451</v>
      </c>
      <c r="G70" s="17" t="s">
        <v>452</v>
      </c>
      <c r="H70" s="6" t="s">
        <v>12</v>
      </c>
      <c r="I70" s="6" t="s">
        <v>84</v>
      </c>
      <c r="J70" s="6" t="s">
        <v>453</v>
      </c>
      <c r="K70" s="6" t="s">
        <v>326</v>
      </c>
      <c r="L70" s="5">
        <v>0</v>
      </c>
      <c r="M70" s="5">
        <v>0</v>
      </c>
    </row>
    <row r="71" spans="1:13" ht="30" customHeight="1" x14ac:dyDescent="0.25">
      <c r="A71" s="6" t="s">
        <v>433</v>
      </c>
      <c r="B71" s="5" t="s">
        <v>454</v>
      </c>
      <c r="C71" s="16" t="s">
        <v>455</v>
      </c>
      <c r="D71" s="5">
        <v>1998</v>
      </c>
      <c r="E71" s="5">
        <v>1998</v>
      </c>
      <c r="F71" s="17" t="s">
        <v>456</v>
      </c>
      <c r="G71" s="17" t="s">
        <v>457</v>
      </c>
      <c r="H71" s="6" t="s">
        <v>97</v>
      </c>
      <c r="I71" s="6" t="s">
        <v>98</v>
      </c>
      <c r="J71" s="6" t="s">
        <v>99</v>
      </c>
      <c r="K71" s="6" t="s">
        <v>329</v>
      </c>
      <c r="L71" s="5">
        <v>0</v>
      </c>
      <c r="M71" s="5">
        <v>0</v>
      </c>
    </row>
    <row r="72" spans="1:13" ht="30" customHeight="1" x14ac:dyDescent="0.25">
      <c r="A72" s="6" t="s">
        <v>433</v>
      </c>
      <c r="B72" s="5" t="s">
        <v>458</v>
      </c>
      <c r="C72" s="16" t="s">
        <v>459</v>
      </c>
      <c r="D72" s="5">
        <v>2003</v>
      </c>
      <c r="E72" s="5">
        <v>2002</v>
      </c>
      <c r="F72" s="17" t="s">
        <v>460</v>
      </c>
      <c r="G72" s="17" t="s">
        <v>461</v>
      </c>
      <c r="H72" s="6" t="s">
        <v>12</v>
      </c>
      <c r="I72" s="6" t="s">
        <v>35</v>
      </c>
      <c r="J72" s="6" t="s">
        <v>63</v>
      </c>
      <c r="K72" s="6" t="s">
        <v>24</v>
      </c>
      <c r="L72" s="5">
        <v>0</v>
      </c>
      <c r="M72" s="5">
        <v>0</v>
      </c>
    </row>
    <row r="73" spans="1:13" ht="30" customHeight="1" x14ac:dyDescent="0.25">
      <c r="A73" s="6" t="s">
        <v>433</v>
      </c>
      <c r="B73" s="5" t="s">
        <v>462</v>
      </c>
      <c r="C73" s="16" t="s">
        <v>463</v>
      </c>
      <c r="D73" s="5">
        <v>2004</v>
      </c>
      <c r="E73" s="5">
        <v>2004</v>
      </c>
      <c r="F73" s="17" t="s">
        <v>464</v>
      </c>
      <c r="G73" s="17" t="s">
        <v>465</v>
      </c>
      <c r="H73" s="6" t="s">
        <v>12</v>
      </c>
      <c r="I73" s="6" t="s">
        <v>84</v>
      </c>
      <c r="J73" s="6" t="s">
        <v>228</v>
      </c>
      <c r="K73" s="6" t="s">
        <v>169</v>
      </c>
      <c r="L73" s="5">
        <v>0</v>
      </c>
      <c r="M73" s="5">
        <v>0</v>
      </c>
    </row>
    <row r="74" spans="1:13" ht="30" customHeight="1" x14ac:dyDescent="0.25">
      <c r="A74" s="6" t="s">
        <v>433</v>
      </c>
      <c r="B74" s="5" t="s">
        <v>466</v>
      </c>
      <c r="C74" s="16" t="s">
        <v>467</v>
      </c>
      <c r="D74" s="5">
        <v>2004</v>
      </c>
      <c r="E74" s="5">
        <v>2004</v>
      </c>
      <c r="F74" s="17" t="s">
        <v>464</v>
      </c>
      <c r="G74" s="17" t="s">
        <v>468</v>
      </c>
      <c r="H74" s="6" t="s">
        <v>12</v>
      </c>
      <c r="I74" s="6" t="s">
        <v>469</v>
      </c>
      <c r="J74" s="6" t="s">
        <v>25</v>
      </c>
      <c r="K74" s="6" t="s">
        <v>24</v>
      </c>
      <c r="L74" s="5">
        <v>0</v>
      </c>
      <c r="M74" s="5">
        <v>0</v>
      </c>
    </row>
    <row r="75" spans="1:13" ht="30" customHeight="1" x14ac:dyDescent="0.25">
      <c r="A75" s="6" t="s">
        <v>433</v>
      </c>
      <c r="B75" s="5" t="s">
        <v>470</v>
      </c>
      <c r="C75" s="16" t="s">
        <v>471</v>
      </c>
      <c r="D75" s="5">
        <v>2005</v>
      </c>
      <c r="E75" s="5">
        <v>2004</v>
      </c>
      <c r="F75" s="17" t="s">
        <v>442</v>
      </c>
      <c r="G75" s="17" t="s">
        <v>472</v>
      </c>
      <c r="H75" s="6" t="s">
        <v>12</v>
      </c>
      <c r="I75" s="6" t="s">
        <v>35</v>
      </c>
      <c r="J75" s="6" t="s">
        <v>473</v>
      </c>
      <c r="K75" s="6" t="s">
        <v>24</v>
      </c>
      <c r="L75" s="5">
        <v>0</v>
      </c>
      <c r="M75" s="5">
        <v>0</v>
      </c>
    </row>
    <row r="76" spans="1:13" ht="30" customHeight="1" x14ac:dyDescent="0.25">
      <c r="A76" s="6" t="s">
        <v>433</v>
      </c>
      <c r="B76" s="5" t="s">
        <v>474</v>
      </c>
      <c r="C76" s="16" t="s">
        <v>475</v>
      </c>
      <c r="D76" s="5">
        <v>2003</v>
      </c>
      <c r="E76" s="5">
        <v>2002</v>
      </c>
      <c r="F76" s="17" t="s">
        <v>460</v>
      </c>
      <c r="G76" s="17" t="s">
        <v>457</v>
      </c>
      <c r="H76" s="6" t="s">
        <v>97</v>
      </c>
      <c r="I76" s="6" t="s">
        <v>307</v>
      </c>
      <c r="J76" s="6" t="s">
        <v>315</v>
      </c>
      <c r="K76" s="6" t="s">
        <v>329</v>
      </c>
      <c r="L76" s="5">
        <v>0</v>
      </c>
      <c r="M76" s="5">
        <v>0</v>
      </c>
    </row>
    <row r="77" spans="1:13" x14ac:dyDescent="0.25">
      <c r="A77" s="6" t="s">
        <v>476</v>
      </c>
      <c r="B77" s="5" t="s">
        <v>66</v>
      </c>
      <c r="C77" s="6" t="s">
        <v>17</v>
      </c>
      <c r="D77" s="5">
        <v>1997</v>
      </c>
      <c r="E77" s="5">
        <v>1997</v>
      </c>
      <c r="F77" s="7" t="s">
        <v>477</v>
      </c>
      <c r="G77" s="7" t="s">
        <v>18</v>
      </c>
      <c r="H77" s="6" t="s">
        <v>12</v>
      </c>
      <c r="I77" s="6" t="s">
        <v>19</v>
      </c>
      <c r="J77" s="6" t="s">
        <v>20</v>
      </c>
      <c r="K77" s="6" t="s">
        <v>52</v>
      </c>
      <c r="L77" s="5">
        <v>0</v>
      </c>
      <c r="M77" s="5">
        <v>0</v>
      </c>
    </row>
    <row r="78" spans="1:13" x14ac:dyDescent="0.25">
      <c r="A78" s="6" t="s">
        <v>476</v>
      </c>
      <c r="B78" s="5" t="s">
        <v>478</v>
      </c>
      <c r="C78" s="6" t="s">
        <v>51</v>
      </c>
      <c r="D78" s="5">
        <v>1998</v>
      </c>
      <c r="E78" s="5">
        <v>1998</v>
      </c>
      <c r="F78" s="7" t="s">
        <v>361</v>
      </c>
      <c r="G78" s="7" t="s">
        <v>18</v>
      </c>
      <c r="H78" s="6" t="s">
        <v>12</v>
      </c>
      <c r="I78" s="6" t="s">
        <v>52</v>
      </c>
      <c r="J78" s="6" t="s">
        <v>44</v>
      </c>
      <c r="K78" s="6" t="s">
        <v>52</v>
      </c>
      <c r="L78" s="5">
        <v>0</v>
      </c>
      <c r="M78" s="5">
        <v>0</v>
      </c>
    </row>
    <row r="79" spans="1:13" x14ac:dyDescent="0.25">
      <c r="A79" s="6" t="s">
        <v>476</v>
      </c>
      <c r="B79" s="5" t="s">
        <v>479</v>
      </c>
      <c r="C79" s="6" t="s">
        <v>61</v>
      </c>
      <c r="D79" s="5">
        <v>2007</v>
      </c>
      <c r="E79" s="5">
        <v>2007</v>
      </c>
      <c r="F79" s="7" t="s">
        <v>378</v>
      </c>
      <c r="G79" s="7" t="s">
        <v>62</v>
      </c>
      <c r="H79" s="6" t="s">
        <v>12</v>
      </c>
      <c r="I79" s="6" t="s">
        <v>35</v>
      </c>
      <c r="J79" s="6" t="s">
        <v>63</v>
      </c>
      <c r="K79" s="6" t="s">
        <v>24</v>
      </c>
      <c r="L79" s="5">
        <v>0</v>
      </c>
      <c r="M79" s="5">
        <v>0</v>
      </c>
    </row>
    <row r="80" spans="1:13" x14ac:dyDescent="0.25">
      <c r="A80" s="6" t="s">
        <v>476</v>
      </c>
      <c r="B80" s="5" t="s">
        <v>480</v>
      </c>
      <c r="C80" s="6" t="s">
        <v>87</v>
      </c>
      <c r="D80" s="5">
        <v>2003</v>
      </c>
      <c r="E80" s="5">
        <v>2003</v>
      </c>
      <c r="F80" s="7" t="s">
        <v>363</v>
      </c>
      <c r="G80" s="7" t="s">
        <v>55</v>
      </c>
      <c r="H80" s="6" t="s">
        <v>67</v>
      </c>
      <c r="I80" s="6" t="s">
        <v>68</v>
      </c>
      <c r="J80" s="6" t="s">
        <v>69</v>
      </c>
      <c r="K80" s="6" t="s">
        <v>329</v>
      </c>
      <c r="L80" s="5">
        <v>0</v>
      </c>
      <c r="M80" s="5">
        <v>0</v>
      </c>
    </row>
    <row r="81" spans="1:13" x14ac:dyDescent="0.25">
      <c r="A81" s="6" t="s">
        <v>476</v>
      </c>
      <c r="B81" s="5" t="s">
        <v>481</v>
      </c>
      <c r="C81" s="6" t="s">
        <v>101</v>
      </c>
      <c r="D81" s="5">
        <v>2003</v>
      </c>
      <c r="E81" s="5">
        <v>2003</v>
      </c>
      <c r="F81" s="7" t="s">
        <v>363</v>
      </c>
      <c r="G81" s="7" t="s">
        <v>72</v>
      </c>
      <c r="H81" s="6" t="s">
        <v>12</v>
      </c>
      <c r="I81" s="6" t="s">
        <v>35</v>
      </c>
      <c r="J81" s="6" t="s">
        <v>63</v>
      </c>
      <c r="K81" s="6" t="s">
        <v>24</v>
      </c>
      <c r="L81" s="5">
        <v>0</v>
      </c>
      <c r="M81" s="5">
        <v>0</v>
      </c>
    </row>
    <row r="82" spans="1:13" x14ac:dyDescent="0.25">
      <c r="A82" s="6" t="s">
        <v>476</v>
      </c>
      <c r="B82" s="5" t="s">
        <v>482</v>
      </c>
      <c r="C82" s="6" t="s">
        <v>113</v>
      </c>
      <c r="D82" s="5">
        <v>1951</v>
      </c>
      <c r="E82" s="5">
        <v>1951</v>
      </c>
      <c r="F82" s="7" t="s">
        <v>376</v>
      </c>
      <c r="G82" s="7" t="s">
        <v>55</v>
      </c>
      <c r="H82" s="6" t="s">
        <v>12</v>
      </c>
      <c r="I82" s="6" t="s">
        <v>114</v>
      </c>
      <c r="J82" s="6" t="s">
        <v>353</v>
      </c>
      <c r="K82" s="6" t="s">
        <v>137</v>
      </c>
      <c r="L82" s="5">
        <v>0</v>
      </c>
      <c r="M82" s="5">
        <v>0</v>
      </c>
    </row>
    <row r="83" spans="1:13" x14ac:dyDescent="0.25">
      <c r="A83" s="6" t="s">
        <v>476</v>
      </c>
      <c r="B83" s="5" t="s">
        <v>483</v>
      </c>
      <c r="C83" s="6" t="s">
        <v>122</v>
      </c>
      <c r="D83" s="5">
        <v>1994</v>
      </c>
      <c r="E83" s="5">
        <v>1994</v>
      </c>
      <c r="F83" s="7" t="s">
        <v>484</v>
      </c>
      <c r="G83" s="7" t="s">
        <v>18</v>
      </c>
      <c r="H83" s="6" t="s">
        <v>12</v>
      </c>
      <c r="I83" s="6" t="s">
        <v>73</v>
      </c>
      <c r="J83" s="6" t="s">
        <v>20</v>
      </c>
      <c r="K83" s="6" t="s">
        <v>52</v>
      </c>
      <c r="L83" s="5">
        <v>0</v>
      </c>
      <c r="M83" s="5">
        <v>0</v>
      </c>
    </row>
    <row r="84" spans="1:13" x14ac:dyDescent="0.25">
      <c r="A84" s="6" t="s">
        <v>476</v>
      </c>
      <c r="B84" s="5" t="s">
        <v>485</v>
      </c>
      <c r="C84" s="6" t="s">
        <v>124</v>
      </c>
      <c r="D84" s="5">
        <v>1997</v>
      </c>
      <c r="E84" s="5">
        <v>1997</v>
      </c>
      <c r="F84" s="7" t="s">
        <v>477</v>
      </c>
      <c r="G84" s="7" t="s">
        <v>55</v>
      </c>
      <c r="H84" s="6" t="s">
        <v>12</v>
      </c>
      <c r="I84" s="6" t="s">
        <v>35</v>
      </c>
      <c r="J84" s="6" t="s">
        <v>59</v>
      </c>
      <c r="K84" s="6" t="s">
        <v>24</v>
      </c>
      <c r="L84" s="5">
        <v>0</v>
      </c>
      <c r="M84" s="5">
        <v>0</v>
      </c>
    </row>
    <row r="85" spans="1:13" x14ac:dyDescent="0.25">
      <c r="A85" s="6" t="s">
        <v>476</v>
      </c>
      <c r="B85" s="5" t="s">
        <v>486</v>
      </c>
      <c r="C85" s="6" t="s">
        <v>136</v>
      </c>
      <c r="D85" s="5">
        <v>1992</v>
      </c>
      <c r="E85" s="5">
        <v>1992</v>
      </c>
      <c r="F85" s="7" t="s">
        <v>381</v>
      </c>
      <c r="G85" s="7" t="s">
        <v>18</v>
      </c>
      <c r="H85" s="6" t="s">
        <v>12</v>
      </c>
      <c r="I85" s="6" t="s">
        <v>137</v>
      </c>
      <c r="J85" s="6" t="s">
        <v>44</v>
      </c>
      <c r="K85" s="6" t="s">
        <v>137</v>
      </c>
      <c r="L85" s="5">
        <v>0</v>
      </c>
      <c r="M85" s="5">
        <v>0</v>
      </c>
    </row>
    <row r="86" spans="1:13" x14ac:dyDescent="0.25">
      <c r="A86" s="6" t="s">
        <v>476</v>
      </c>
      <c r="B86" s="5" t="s">
        <v>487</v>
      </c>
      <c r="C86" s="6" t="s">
        <v>146</v>
      </c>
      <c r="D86" s="5">
        <v>2002</v>
      </c>
      <c r="E86" s="5">
        <v>2002</v>
      </c>
      <c r="F86" s="7" t="s">
        <v>356</v>
      </c>
      <c r="G86" s="7" t="s">
        <v>55</v>
      </c>
      <c r="H86" s="6" t="s">
        <v>147</v>
      </c>
      <c r="I86" s="6" t="s">
        <v>148</v>
      </c>
      <c r="J86" s="6" t="s">
        <v>149</v>
      </c>
      <c r="K86" s="6" t="s">
        <v>329</v>
      </c>
      <c r="L86" s="5">
        <v>0</v>
      </c>
      <c r="M86" s="5">
        <v>0</v>
      </c>
    </row>
    <row r="87" spans="1:13" x14ac:dyDescent="0.25">
      <c r="A87" s="6" t="s">
        <v>476</v>
      </c>
      <c r="B87" s="5" t="s">
        <v>488</v>
      </c>
      <c r="C87" s="6" t="s">
        <v>157</v>
      </c>
      <c r="D87" s="5">
        <v>1998</v>
      </c>
      <c r="E87" s="5">
        <v>1998</v>
      </c>
      <c r="F87" s="7" t="s">
        <v>361</v>
      </c>
      <c r="G87" s="7" t="s">
        <v>18</v>
      </c>
      <c r="H87" s="6" t="s">
        <v>12</v>
      </c>
      <c r="I87" s="6" t="s">
        <v>52</v>
      </c>
      <c r="J87" s="6" t="s">
        <v>44</v>
      </c>
      <c r="K87" s="6" t="s">
        <v>52</v>
      </c>
      <c r="L87" s="5">
        <v>0</v>
      </c>
      <c r="M87" s="5">
        <v>0</v>
      </c>
    </row>
    <row r="88" spans="1:13" x14ac:dyDescent="0.25">
      <c r="A88" s="6" t="s">
        <v>476</v>
      </c>
      <c r="B88" s="5" t="s">
        <v>489</v>
      </c>
      <c r="C88" s="6" t="s">
        <v>161</v>
      </c>
      <c r="D88" s="5">
        <v>2005</v>
      </c>
      <c r="E88" s="5">
        <v>2005</v>
      </c>
      <c r="F88" s="7" t="s">
        <v>341</v>
      </c>
      <c r="G88" s="7" t="s">
        <v>18</v>
      </c>
      <c r="H88" s="6" t="s">
        <v>12</v>
      </c>
      <c r="I88" s="6" t="s">
        <v>84</v>
      </c>
      <c r="J88" s="6" t="s">
        <v>162</v>
      </c>
      <c r="K88" s="6" t="s">
        <v>326</v>
      </c>
      <c r="L88" s="5">
        <v>0</v>
      </c>
      <c r="M88" s="5">
        <v>0</v>
      </c>
    </row>
    <row r="89" spans="1:13" x14ac:dyDescent="0.25">
      <c r="A89" s="6" t="s">
        <v>476</v>
      </c>
      <c r="B89" s="5" t="s">
        <v>490</v>
      </c>
      <c r="C89" s="6" t="s">
        <v>164</v>
      </c>
      <c r="D89" s="5">
        <v>2006</v>
      </c>
      <c r="E89" s="5">
        <v>2006</v>
      </c>
      <c r="F89" s="7" t="s">
        <v>383</v>
      </c>
      <c r="G89" s="7" t="s">
        <v>18</v>
      </c>
      <c r="H89" s="6" t="s">
        <v>12</v>
      </c>
      <c r="I89" s="6" t="s">
        <v>84</v>
      </c>
      <c r="J89" s="6" t="s">
        <v>162</v>
      </c>
      <c r="K89" s="6" t="s">
        <v>326</v>
      </c>
      <c r="L89" s="5">
        <v>0</v>
      </c>
      <c r="M89" s="5">
        <v>0</v>
      </c>
    </row>
    <row r="90" spans="1:13" x14ac:dyDescent="0.25">
      <c r="A90" s="6" t="s">
        <v>476</v>
      </c>
      <c r="B90" s="5" t="s">
        <v>491</v>
      </c>
      <c r="C90" s="6" t="s">
        <v>166</v>
      </c>
      <c r="D90" s="5">
        <v>1986</v>
      </c>
      <c r="E90" s="5">
        <v>1986</v>
      </c>
      <c r="F90" s="7" t="s">
        <v>371</v>
      </c>
      <c r="G90" s="7" t="s">
        <v>18</v>
      </c>
      <c r="H90" s="6" t="s">
        <v>12</v>
      </c>
      <c r="I90" s="6" t="s">
        <v>38</v>
      </c>
      <c r="J90" s="6" t="s">
        <v>39</v>
      </c>
      <c r="K90" s="6" t="s">
        <v>28</v>
      </c>
      <c r="L90" s="5">
        <v>0</v>
      </c>
      <c r="M90" s="5">
        <v>0</v>
      </c>
    </row>
    <row r="91" spans="1:13" x14ac:dyDescent="0.25">
      <c r="A91" s="6" t="s">
        <v>476</v>
      </c>
      <c r="B91" s="5" t="s">
        <v>492</v>
      </c>
      <c r="C91" s="6" t="s">
        <v>172</v>
      </c>
      <c r="D91" s="5">
        <v>1997</v>
      </c>
      <c r="E91" s="5">
        <v>1997</v>
      </c>
      <c r="F91" s="7" t="s">
        <v>477</v>
      </c>
      <c r="G91" s="7" t="s">
        <v>66</v>
      </c>
      <c r="H91" s="6" t="s">
        <v>12</v>
      </c>
      <c r="I91" s="6" t="s">
        <v>84</v>
      </c>
      <c r="J91" s="6" t="s">
        <v>173</v>
      </c>
      <c r="K91" s="6" t="s">
        <v>326</v>
      </c>
      <c r="L91" s="5">
        <v>0</v>
      </c>
      <c r="M91" s="5">
        <v>0</v>
      </c>
    </row>
    <row r="92" spans="1:13" x14ac:dyDescent="0.25">
      <c r="A92" s="6" t="s">
        <v>476</v>
      </c>
      <c r="B92" s="5" t="s">
        <v>493</v>
      </c>
      <c r="C92" s="6" t="s">
        <v>175</v>
      </c>
      <c r="D92" s="5">
        <v>1997</v>
      </c>
      <c r="E92" s="5">
        <v>1997</v>
      </c>
      <c r="F92" s="7" t="s">
        <v>477</v>
      </c>
      <c r="G92" s="7" t="s">
        <v>42</v>
      </c>
      <c r="H92" s="6" t="s">
        <v>12</v>
      </c>
      <c r="I92" s="6" t="s">
        <v>176</v>
      </c>
      <c r="J92" s="6" t="s">
        <v>177</v>
      </c>
      <c r="K92" s="6" t="s">
        <v>328</v>
      </c>
      <c r="L92" s="5">
        <v>0</v>
      </c>
      <c r="M92" s="5">
        <v>0</v>
      </c>
    </row>
    <row r="93" spans="1:13" x14ac:dyDescent="0.25">
      <c r="A93" s="6" t="s">
        <v>476</v>
      </c>
      <c r="B93" s="5" t="s">
        <v>494</v>
      </c>
      <c r="C93" s="6" t="s">
        <v>186</v>
      </c>
      <c r="D93" s="5">
        <v>1999</v>
      </c>
      <c r="E93" s="5">
        <v>1999</v>
      </c>
      <c r="F93" s="7" t="s">
        <v>495</v>
      </c>
      <c r="G93" s="7" t="s">
        <v>42</v>
      </c>
      <c r="H93" s="6" t="s">
        <v>12</v>
      </c>
      <c r="I93" s="6" t="s">
        <v>176</v>
      </c>
      <c r="J93" s="6" t="s">
        <v>187</v>
      </c>
      <c r="K93" s="6" t="s">
        <v>326</v>
      </c>
      <c r="L93" s="5">
        <v>0</v>
      </c>
      <c r="M93" s="5">
        <v>0</v>
      </c>
    </row>
    <row r="94" spans="1:13" x14ac:dyDescent="0.25">
      <c r="A94" s="6" t="s">
        <v>476</v>
      </c>
      <c r="B94" s="5" t="s">
        <v>496</v>
      </c>
      <c r="C94" s="6" t="s">
        <v>197</v>
      </c>
      <c r="D94" s="5">
        <v>1978</v>
      </c>
      <c r="E94" s="5">
        <v>1978</v>
      </c>
      <c r="F94" s="7" t="s">
        <v>497</v>
      </c>
      <c r="G94" s="7" t="s">
        <v>55</v>
      </c>
      <c r="H94" s="6" t="s">
        <v>12</v>
      </c>
      <c r="I94" s="6" t="s">
        <v>81</v>
      </c>
      <c r="J94" s="6" t="s">
        <v>198</v>
      </c>
      <c r="K94" s="6" t="s">
        <v>81</v>
      </c>
      <c r="L94" s="5">
        <v>0</v>
      </c>
      <c r="M94" s="5">
        <v>0</v>
      </c>
    </row>
    <row r="95" spans="1:13" x14ac:dyDescent="0.25">
      <c r="A95" s="6" t="s">
        <v>476</v>
      </c>
      <c r="B95" s="5" t="s">
        <v>498</v>
      </c>
      <c r="C95" s="6" t="s">
        <v>212</v>
      </c>
      <c r="D95" s="5">
        <v>2007</v>
      </c>
      <c r="E95" s="5">
        <v>2007</v>
      </c>
      <c r="F95" s="7" t="s">
        <v>378</v>
      </c>
      <c r="G95" s="7" t="s">
        <v>213</v>
      </c>
      <c r="H95" s="6" t="s">
        <v>147</v>
      </c>
      <c r="I95" s="6" t="s">
        <v>214</v>
      </c>
      <c r="J95" s="6" t="s">
        <v>215</v>
      </c>
      <c r="K95" s="6" t="s">
        <v>24</v>
      </c>
      <c r="L95" s="5">
        <v>0</v>
      </c>
      <c r="M95" s="5">
        <v>0</v>
      </c>
    </row>
    <row r="96" spans="1:13" x14ac:dyDescent="0.25">
      <c r="A96" s="6" t="s">
        <v>476</v>
      </c>
      <c r="B96" s="5" t="s">
        <v>499</v>
      </c>
      <c r="C96" s="6" t="s">
        <v>217</v>
      </c>
      <c r="D96" s="5">
        <v>1994</v>
      </c>
      <c r="E96" s="5">
        <v>1994</v>
      </c>
      <c r="F96" s="7" t="s">
        <v>484</v>
      </c>
      <c r="G96" s="7" t="s">
        <v>18</v>
      </c>
      <c r="H96" s="6" t="s">
        <v>12</v>
      </c>
      <c r="I96" s="6" t="s">
        <v>137</v>
      </c>
      <c r="J96" s="6" t="s">
        <v>218</v>
      </c>
      <c r="K96" s="6" t="s">
        <v>137</v>
      </c>
      <c r="L96" s="5">
        <v>0</v>
      </c>
      <c r="M96" s="5">
        <v>0</v>
      </c>
    </row>
    <row r="97" spans="1:13" x14ac:dyDescent="0.25">
      <c r="A97" s="6" t="s">
        <v>476</v>
      </c>
      <c r="B97" s="5" t="s">
        <v>500</v>
      </c>
      <c r="C97" s="6" t="s">
        <v>222</v>
      </c>
      <c r="D97" s="5">
        <v>2003</v>
      </c>
      <c r="E97" s="5">
        <v>2003</v>
      </c>
      <c r="F97" s="7" t="s">
        <v>363</v>
      </c>
      <c r="G97" s="7" t="s">
        <v>55</v>
      </c>
      <c r="H97" s="6" t="s">
        <v>97</v>
      </c>
      <c r="I97" s="6" t="s">
        <v>98</v>
      </c>
      <c r="J97" s="6" t="s">
        <v>223</v>
      </c>
      <c r="K97" s="6" t="s">
        <v>329</v>
      </c>
      <c r="L97" s="5">
        <v>0</v>
      </c>
      <c r="M97" s="5">
        <v>0</v>
      </c>
    </row>
    <row r="98" spans="1:13" x14ac:dyDescent="0.25">
      <c r="A98" s="6" t="s">
        <v>476</v>
      </c>
      <c r="B98" s="5" t="s">
        <v>501</v>
      </c>
      <c r="C98" s="6" t="s">
        <v>225</v>
      </c>
      <c r="D98" s="5">
        <v>1998</v>
      </c>
      <c r="E98" s="5">
        <v>1998</v>
      </c>
      <c r="F98" s="7" t="s">
        <v>361</v>
      </c>
      <c r="G98" s="7" t="s">
        <v>66</v>
      </c>
      <c r="H98" s="6" t="s">
        <v>12</v>
      </c>
      <c r="I98" s="6" t="s">
        <v>84</v>
      </c>
      <c r="J98" s="6" t="s">
        <v>173</v>
      </c>
      <c r="K98" s="6" t="s">
        <v>326</v>
      </c>
      <c r="L98" s="5">
        <v>0</v>
      </c>
      <c r="M98" s="5">
        <v>0</v>
      </c>
    </row>
    <row r="99" spans="1:13" x14ac:dyDescent="0.25">
      <c r="A99" s="6" t="s">
        <v>476</v>
      </c>
      <c r="B99" s="5" t="s">
        <v>502</v>
      </c>
      <c r="C99" s="6" t="s">
        <v>230</v>
      </c>
      <c r="D99" s="5">
        <v>2001</v>
      </c>
      <c r="E99" s="5">
        <v>2001</v>
      </c>
      <c r="F99" s="7" t="s">
        <v>503</v>
      </c>
      <c r="G99" s="7" t="s">
        <v>42</v>
      </c>
      <c r="H99" s="6" t="s">
        <v>12</v>
      </c>
      <c r="I99" s="6" t="s">
        <v>231</v>
      </c>
      <c r="J99" s="6" t="s">
        <v>232</v>
      </c>
      <c r="K99" s="6" t="s">
        <v>328</v>
      </c>
      <c r="L99" s="5">
        <v>0</v>
      </c>
      <c r="M99" s="5">
        <v>0</v>
      </c>
    </row>
    <row r="100" spans="1:13" x14ac:dyDescent="0.25">
      <c r="A100" s="6" t="s">
        <v>476</v>
      </c>
      <c r="B100" s="5" t="s">
        <v>504</v>
      </c>
      <c r="C100" s="6" t="s">
        <v>234</v>
      </c>
      <c r="D100" s="5">
        <v>2005</v>
      </c>
      <c r="E100" s="5">
        <v>2005</v>
      </c>
      <c r="F100" s="7" t="s">
        <v>341</v>
      </c>
      <c r="G100" s="7" t="s">
        <v>11</v>
      </c>
      <c r="H100" s="6" t="s">
        <v>12</v>
      </c>
      <c r="I100" s="6" t="s">
        <v>231</v>
      </c>
      <c r="J100" s="6" t="s">
        <v>235</v>
      </c>
      <c r="K100" s="6" t="s">
        <v>24</v>
      </c>
      <c r="L100" s="5">
        <v>0</v>
      </c>
      <c r="M100" s="5">
        <v>0</v>
      </c>
    </row>
    <row r="101" spans="1:13" x14ac:dyDescent="0.25">
      <c r="A101" s="6" t="s">
        <v>476</v>
      </c>
      <c r="B101" s="5" t="s">
        <v>505</v>
      </c>
      <c r="C101" s="6" t="s">
        <v>258</v>
      </c>
      <c r="D101" s="5">
        <v>1974</v>
      </c>
      <c r="E101" s="5">
        <v>1974</v>
      </c>
      <c r="F101" s="7" t="s">
        <v>506</v>
      </c>
      <c r="G101" s="7" t="s">
        <v>66</v>
      </c>
      <c r="H101" s="6" t="s">
        <v>12</v>
      </c>
      <c r="I101" s="6" t="s">
        <v>13</v>
      </c>
      <c r="J101" s="6" t="s">
        <v>44</v>
      </c>
      <c r="K101" s="6" t="s">
        <v>13</v>
      </c>
      <c r="L101" s="5">
        <v>0</v>
      </c>
      <c r="M101" s="5">
        <v>0</v>
      </c>
    </row>
    <row r="102" spans="1:13" x14ac:dyDescent="0.25">
      <c r="A102" s="6" t="s">
        <v>476</v>
      </c>
      <c r="B102" s="5" t="s">
        <v>507</v>
      </c>
      <c r="C102" s="6" t="s">
        <v>262</v>
      </c>
      <c r="D102" s="5">
        <v>2010</v>
      </c>
      <c r="E102" s="5">
        <v>2010</v>
      </c>
      <c r="F102" s="7" t="s">
        <v>508</v>
      </c>
      <c r="G102" s="7" t="s">
        <v>18</v>
      </c>
      <c r="H102" s="6" t="s">
        <v>67</v>
      </c>
      <c r="I102" s="6" t="s">
        <v>263</v>
      </c>
      <c r="J102" s="6" t="s">
        <v>264</v>
      </c>
      <c r="K102" s="6" t="s">
        <v>329</v>
      </c>
      <c r="L102" s="5">
        <v>0</v>
      </c>
      <c r="M102" s="5">
        <v>0</v>
      </c>
    </row>
    <row r="103" spans="1:13" x14ac:dyDescent="0.25">
      <c r="A103" s="6" t="s">
        <v>476</v>
      </c>
      <c r="B103" s="5" t="s">
        <v>509</v>
      </c>
      <c r="C103" s="6" t="s">
        <v>281</v>
      </c>
      <c r="D103" s="5">
        <v>2001</v>
      </c>
      <c r="E103" s="5">
        <v>2001</v>
      </c>
      <c r="F103" s="7" t="s">
        <v>503</v>
      </c>
      <c r="G103" s="7" t="s">
        <v>55</v>
      </c>
      <c r="H103" s="6" t="s">
        <v>67</v>
      </c>
      <c r="I103" s="6" t="s">
        <v>278</v>
      </c>
      <c r="J103" s="6" t="s">
        <v>279</v>
      </c>
      <c r="K103" s="6" t="s">
        <v>329</v>
      </c>
      <c r="L103" s="5">
        <v>0</v>
      </c>
      <c r="M103" s="5">
        <v>0</v>
      </c>
    </row>
    <row r="104" spans="1:13" x14ac:dyDescent="0.25">
      <c r="A104" s="6" t="s">
        <v>476</v>
      </c>
      <c r="B104" s="5" t="s">
        <v>510</v>
      </c>
      <c r="C104" s="6" t="s">
        <v>291</v>
      </c>
      <c r="D104" s="5">
        <v>2006</v>
      </c>
      <c r="E104" s="5">
        <v>2006</v>
      </c>
      <c r="F104" s="7" t="s">
        <v>383</v>
      </c>
      <c r="G104" s="7" t="s">
        <v>62</v>
      </c>
      <c r="H104" s="6" t="s">
        <v>12</v>
      </c>
      <c r="I104" s="6" t="s">
        <v>84</v>
      </c>
      <c r="J104" s="6" t="s">
        <v>173</v>
      </c>
      <c r="K104" s="6" t="s">
        <v>326</v>
      </c>
      <c r="L104" s="5">
        <v>0</v>
      </c>
      <c r="M104" s="5">
        <v>0</v>
      </c>
    </row>
    <row r="105" spans="1:13" x14ac:dyDescent="0.25">
      <c r="A105" s="6" t="s">
        <v>476</v>
      </c>
      <c r="B105" s="5" t="s">
        <v>511</v>
      </c>
      <c r="C105" s="6" t="s">
        <v>301</v>
      </c>
      <c r="D105" s="5">
        <v>1984</v>
      </c>
      <c r="E105" s="5">
        <v>1984</v>
      </c>
      <c r="F105" s="7" t="s">
        <v>343</v>
      </c>
      <c r="G105" s="7" t="s">
        <v>66</v>
      </c>
      <c r="H105" s="6" t="s">
        <v>12</v>
      </c>
      <c r="I105" s="6" t="s">
        <v>140</v>
      </c>
      <c r="J105" s="6" t="s">
        <v>302</v>
      </c>
      <c r="K105" s="6" t="s">
        <v>330</v>
      </c>
      <c r="L105" s="5">
        <v>0</v>
      </c>
      <c r="M105" s="5">
        <v>0</v>
      </c>
    </row>
    <row r="106" spans="1:13" x14ac:dyDescent="0.25">
      <c r="A106" s="6" t="s">
        <v>476</v>
      </c>
      <c r="B106" s="5" t="s">
        <v>512</v>
      </c>
      <c r="C106" s="6" t="s">
        <v>304</v>
      </c>
      <c r="D106" s="5">
        <v>2008</v>
      </c>
      <c r="E106" s="5">
        <v>2008</v>
      </c>
      <c r="F106" s="7" t="s">
        <v>417</v>
      </c>
      <c r="G106" s="7" t="s">
        <v>18</v>
      </c>
      <c r="H106" s="6" t="s">
        <v>12</v>
      </c>
      <c r="I106" s="6" t="s">
        <v>353</v>
      </c>
      <c r="J106" s="6" t="s">
        <v>173</v>
      </c>
      <c r="K106" s="6" t="s">
        <v>326</v>
      </c>
      <c r="L106" s="5">
        <v>0</v>
      </c>
      <c r="M106" s="5">
        <v>0</v>
      </c>
    </row>
    <row r="107" spans="1:13" x14ac:dyDescent="0.25">
      <c r="A107" s="6" t="s">
        <v>513</v>
      </c>
      <c r="B107" s="5" t="s">
        <v>514</v>
      </c>
      <c r="C107" s="6" t="s">
        <v>48</v>
      </c>
      <c r="D107" s="5">
        <v>1984</v>
      </c>
      <c r="E107" s="5">
        <v>1984</v>
      </c>
      <c r="F107" s="7" t="s">
        <v>343</v>
      </c>
      <c r="G107" s="7" t="s">
        <v>42</v>
      </c>
      <c r="H107" s="6" t="s">
        <v>12</v>
      </c>
      <c r="I107" s="6" t="s">
        <v>49</v>
      </c>
      <c r="J107" s="6" t="s">
        <v>353</v>
      </c>
      <c r="K107" s="6" t="s">
        <v>137</v>
      </c>
      <c r="L107" s="5">
        <v>0</v>
      </c>
      <c r="M107" s="5">
        <v>0</v>
      </c>
    </row>
    <row r="108" spans="1:13" x14ac:dyDescent="0.25">
      <c r="A108" s="6" t="s">
        <v>513</v>
      </c>
      <c r="B108" s="5" t="s">
        <v>515</v>
      </c>
      <c r="C108" s="6" t="s">
        <v>65</v>
      </c>
      <c r="D108" s="5">
        <v>2004</v>
      </c>
      <c r="E108" s="5">
        <v>2004</v>
      </c>
      <c r="F108" s="7" t="s">
        <v>346</v>
      </c>
      <c r="G108" s="7" t="s">
        <v>66</v>
      </c>
      <c r="H108" s="6" t="s">
        <v>67</v>
      </c>
      <c r="I108" s="6" t="s">
        <v>68</v>
      </c>
      <c r="J108" s="6" t="s">
        <v>69</v>
      </c>
      <c r="K108" s="6" t="s">
        <v>329</v>
      </c>
      <c r="L108" s="5">
        <v>0</v>
      </c>
      <c r="M108" s="5">
        <v>0</v>
      </c>
    </row>
    <row r="109" spans="1:13" x14ac:dyDescent="0.25">
      <c r="A109" s="6" t="s">
        <v>513</v>
      </c>
      <c r="B109" s="5" t="s">
        <v>516</v>
      </c>
      <c r="C109" s="6" t="s">
        <v>71</v>
      </c>
      <c r="D109" s="5">
        <v>1998</v>
      </c>
      <c r="E109" s="5">
        <v>1998</v>
      </c>
      <c r="F109" s="7" t="s">
        <v>361</v>
      </c>
      <c r="G109" s="7" t="s">
        <v>72</v>
      </c>
      <c r="H109" s="6" t="s">
        <v>12</v>
      </c>
      <c r="I109" s="6" t="s">
        <v>73</v>
      </c>
      <c r="J109" s="6" t="s">
        <v>20</v>
      </c>
      <c r="K109" s="6" t="s">
        <v>52</v>
      </c>
      <c r="L109" s="5">
        <v>0</v>
      </c>
      <c r="M109" s="5">
        <v>0</v>
      </c>
    </row>
    <row r="110" spans="1:13" x14ac:dyDescent="0.25">
      <c r="A110" s="6" t="s">
        <v>513</v>
      </c>
      <c r="B110" s="5" t="s">
        <v>517</v>
      </c>
      <c r="C110" s="6" t="s">
        <v>75</v>
      </c>
      <c r="D110" s="5">
        <v>2003</v>
      </c>
      <c r="E110" s="5">
        <v>2003</v>
      </c>
      <c r="F110" s="7" t="s">
        <v>363</v>
      </c>
      <c r="G110" s="7" t="s">
        <v>66</v>
      </c>
      <c r="H110" s="6" t="s">
        <v>76</v>
      </c>
      <c r="I110" s="6" t="s">
        <v>77</v>
      </c>
      <c r="J110" s="6" t="s">
        <v>78</v>
      </c>
      <c r="K110" s="6" t="s">
        <v>329</v>
      </c>
      <c r="L110" s="5">
        <v>0</v>
      </c>
      <c r="M110" s="5">
        <v>0</v>
      </c>
    </row>
    <row r="111" spans="1:13" x14ac:dyDescent="0.25">
      <c r="A111" s="6" t="s">
        <v>513</v>
      </c>
      <c r="B111" s="5" t="s">
        <v>518</v>
      </c>
      <c r="C111" s="6" t="s">
        <v>83</v>
      </c>
      <c r="D111" s="5">
        <v>2005</v>
      </c>
      <c r="E111" s="5">
        <v>2005</v>
      </c>
      <c r="F111" s="7" t="s">
        <v>341</v>
      </c>
      <c r="G111" s="7" t="s">
        <v>18</v>
      </c>
      <c r="H111" s="6" t="s">
        <v>12</v>
      </c>
      <c r="I111" s="6" t="s">
        <v>84</v>
      </c>
      <c r="J111" s="6" t="s">
        <v>85</v>
      </c>
      <c r="K111" s="6" t="s">
        <v>24</v>
      </c>
      <c r="L111" s="5">
        <v>0</v>
      </c>
      <c r="M111" s="5">
        <v>0</v>
      </c>
    </row>
    <row r="112" spans="1:13" x14ac:dyDescent="0.25">
      <c r="A112" s="6" t="s">
        <v>513</v>
      </c>
      <c r="B112" s="5" t="s">
        <v>519</v>
      </c>
      <c r="C112" s="6" t="s">
        <v>93</v>
      </c>
      <c r="D112" s="5">
        <v>1995</v>
      </c>
      <c r="E112" s="5">
        <v>1995</v>
      </c>
      <c r="F112" s="7" t="s">
        <v>520</v>
      </c>
      <c r="G112" s="7" t="s">
        <v>42</v>
      </c>
      <c r="H112" s="6" t="s">
        <v>12</v>
      </c>
      <c r="I112" s="6" t="s">
        <v>84</v>
      </c>
      <c r="J112" s="6" t="s">
        <v>94</v>
      </c>
      <c r="K112" s="6" t="s">
        <v>326</v>
      </c>
      <c r="L112" s="5">
        <v>0</v>
      </c>
      <c r="M112" s="5">
        <v>0</v>
      </c>
    </row>
    <row r="113" spans="1:13" x14ac:dyDescent="0.25">
      <c r="A113" s="6" t="s">
        <v>513</v>
      </c>
      <c r="B113" s="5" t="s">
        <v>521</v>
      </c>
      <c r="C113" s="6" t="s">
        <v>96</v>
      </c>
      <c r="D113" s="5">
        <v>1998</v>
      </c>
      <c r="E113" s="5">
        <v>1998</v>
      </c>
      <c r="F113" s="7" t="s">
        <v>361</v>
      </c>
      <c r="G113" s="7" t="s">
        <v>55</v>
      </c>
      <c r="H113" s="6" t="s">
        <v>97</v>
      </c>
      <c r="I113" s="6" t="s">
        <v>98</v>
      </c>
      <c r="J113" s="6" t="s">
        <v>99</v>
      </c>
      <c r="K113" s="6" t="s">
        <v>329</v>
      </c>
      <c r="L113" s="5">
        <v>0</v>
      </c>
      <c r="M113" s="5">
        <v>0</v>
      </c>
    </row>
    <row r="114" spans="1:13" x14ac:dyDescent="0.25">
      <c r="A114" s="6" t="s">
        <v>513</v>
      </c>
      <c r="B114" s="5" t="s">
        <v>522</v>
      </c>
      <c r="C114" s="6" t="s">
        <v>103</v>
      </c>
      <c r="D114" s="5">
        <v>1988</v>
      </c>
      <c r="E114" s="5">
        <v>1988</v>
      </c>
      <c r="F114" s="7" t="s">
        <v>393</v>
      </c>
      <c r="G114" s="7" t="s">
        <v>11</v>
      </c>
      <c r="H114" s="6" t="s">
        <v>12</v>
      </c>
      <c r="I114" s="6" t="s">
        <v>104</v>
      </c>
      <c r="J114" s="6" t="s">
        <v>105</v>
      </c>
      <c r="K114" s="6" t="s">
        <v>137</v>
      </c>
      <c r="L114" s="5">
        <v>0</v>
      </c>
      <c r="M114" s="5">
        <v>0</v>
      </c>
    </row>
    <row r="115" spans="1:13" x14ac:dyDescent="0.25">
      <c r="A115" s="6" t="s">
        <v>513</v>
      </c>
      <c r="B115" s="5" t="s">
        <v>523</v>
      </c>
      <c r="C115" s="6" t="s">
        <v>107</v>
      </c>
      <c r="D115" s="5">
        <v>1988</v>
      </c>
      <c r="E115" s="5">
        <v>1988</v>
      </c>
      <c r="F115" s="7" t="s">
        <v>393</v>
      </c>
      <c r="G115" s="7" t="s">
        <v>42</v>
      </c>
      <c r="H115" s="6" t="s">
        <v>67</v>
      </c>
      <c r="I115" s="6" t="s">
        <v>108</v>
      </c>
      <c r="J115" s="6" t="s">
        <v>44</v>
      </c>
      <c r="K115" s="6" t="s">
        <v>329</v>
      </c>
      <c r="L115" s="5">
        <v>0</v>
      </c>
      <c r="M115" s="5">
        <v>0</v>
      </c>
    </row>
    <row r="116" spans="1:13" x14ac:dyDescent="0.25">
      <c r="A116" s="6" t="s">
        <v>513</v>
      </c>
      <c r="B116" s="5" t="s">
        <v>524</v>
      </c>
      <c r="C116" s="6" t="s">
        <v>116</v>
      </c>
      <c r="D116" s="5">
        <v>2003</v>
      </c>
      <c r="E116" s="5">
        <v>2003</v>
      </c>
      <c r="F116" s="7" t="s">
        <v>363</v>
      </c>
      <c r="G116" s="7" t="s">
        <v>66</v>
      </c>
      <c r="H116" s="6" t="s">
        <v>67</v>
      </c>
      <c r="I116" s="6" t="s">
        <v>117</v>
      </c>
      <c r="J116" s="6" t="s">
        <v>118</v>
      </c>
      <c r="K116" s="6" t="s">
        <v>329</v>
      </c>
      <c r="L116" s="5">
        <v>0</v>
      </c>
      <c r="M116" s="5">
        <v>0</v>
      </c>
    </row>
    <row r="117" spans="1:13" x14ac:dyDescent="0.25">
      <c r="A117" s="6" t="s">
        <v>513</v>
      </c>
      <c r="B117" s="5" t="s">
        <v>525</v>
      </c>
      <c r="C117" s="6" t="s">
        <v>128</v>
      </c>
      <c r="D117" s="5">
        <v>2000</v>
      </c>
      <c r="E117" s="5">
        <v>2000</v>
      </c>
      <c r="F117" s="7" t="s">
        <v>358</v>
      </c>
      <c r="G117" s="7" t="s">
        <v>55</v>
      </c>
      <c r="H117" s="6" t="s">
        <v>12</v>
      </c>
      <c r="I117" s="6" t="s">
        <v>84</v>
      </c>
      <c r="J117" s="6" t="s">
        <v>129</v>
      </c>
      <c r="K117" s="6" t="s">
        <v>169</v>
      </c>
      <c r="L117" s="5">
        <v>0</v>
      </c>
      <c r="M117" s="5">
        <v>0</v>
      </c>
    </row>
    <row r="118" spans="1:13" x14ac:dyDescent="0.25">
      <c r="A118" s="6" t="s">
        <v>513</v>
      </c>
      <c r="B118" s="5" t="s">
        <v>526</v>
      </c>
      <c r="C118" s="6" t="s">
        <v>131</v>
      </c>
      <c r="D118" s="5">
        <v>2007</v>
      </c>
      <c r="E118" s="5">
        <v>2007</v>
      </c>
      <c r="F118" s="7" t="s">
        <v>378</v>
      </c>
      <c r="G118" s="7" t="s">
        <v>62</v>
      </c>
      <c r="H118" s="6" t="s">
        <v>12</v>
      </c>
      <c r="I118" s="6" t="s">
        <v>35</v>
      </c>
      <c r="J118" s="6" t="s">
        <v>132</v>
      </c>
      <c r="K118" s="6" t="s">
        <v>24</v>
      </c>
      <c r="L118" s="5">
        <v>0</v>
      </c>
      <c r="M118" s="5">
        <v>0</v>
      </c>
    </row>
    <row r="119" spans="1:13" x14ac:dyDescent="0.25">
      <c r="A119" s="6" t="s">
        <v>513</v>
      </c>
      <c r="B119" s="5" t="s">
        <v>527</v>
      </c>
      <c r="C119" s="6" t="s">
        <v>155</v>
      </c>
      <c r="D119" s="5">
        <v>2007</v>
      </c>
      <c r="E119" s="5">
        <v>2007</v>
      </c>
      <c r="F119" s="7" t="s">
        <v>378</v>
      </c>
      <c r="G119" s="7" t="s">
        <v>62</v>
      </c>
      <c r="H119" s="6" t="s">
        <v>12</v>
      </c>
      <c r="I119" s="6" t="s">
        <v>35</v>
      </c>
      <c r="J119" s="6" t="s">
        <v>63</v>
      </c>
      <c r="K119" s="6" t="s">
        <v>24</v>
      </c>
      <c r="L119" s="5">
        <v>0</v>
      </c>
      <c r="M119" s="5">
        <v>0</v>
      </c>
    </row>
    <row r="120" spans="1:13" x14ac:dyDescent="0.25">
      <c r="A120" s="6" t="s">
        <v>513</v>
      </c>
      <c r="B120" s="5" t="s">
        <v>528</v>
      </c>
      <c r="C120" s="6" t="s">
        <v>179</v>
      </c>
      <c r="D120" s="5">
        <v>2000</v>
      </c>
      <c r="E120" s="5">
        <v>2000</v>
      </c>
      <c r="F120" s="7" t="s">
        <v>358</v>
      </c>
      <c r="G120" s="7" t="s">
        <v>55</v>
      </c>
      <c r="H120" s="6" t="s">
        <v>180</v>
      </c>
      <c r="I120" s="6" t="s">
        <v>181</v>
      </c>
      <c r="J120" s="6" t="s">
        <v>182</v>
      </c>
      <c r="K120" s="6" t="s">
        <v>330</v>
      </c>
      <c r="L120" s="5">
        <v>0</v>
      </c>
      <c r="M120" s="5">
        <v>0</v>
      </c>
    </row>
    <row r="121" spans="1:13" x14ac:dyDescent="0.25">
      <c r="A121" s="6" t="s">
        <v>513</v>
      </c>
      <c r="B121" s="5" t="s">
        <v>529</v>
      </c>
      <c r="C121" s="6" t="s">
        <v>184</v>
      </c>
      <c r="D121" s="5">
        <v>1960</v>
      </c>
      <c r="E121" s="5">
        <v>1960</v>
      </c>
      <c r="F121" s="7" t="s">
        <v>530</v>
      </c>
      <c r="G121" s="7" t="s">
        <v>55</v>
      </c>
      <c r="H121" s="6" t="s">
        <v>12</v>
      </c>
      <c r="I121" s="6" t="s">
        <v>137</v>
      </c>
      <c r="J121" s="6" t="s">
        <v>353</v>
      </c>
      <c r="K121" s="6" t="s">
        <v>137</v>
      </c>
      <c r="L121" s="5">
        <v>0</v>
      </c>
      <c r="M121" s="5">
        <v>0</v>
      </c>
    </row>
    <row r="122" spans="1:13" x14ac:dyDescent="0.25">
      <c r="A122" s="6" t="s">
        <v>513</v>
      </c>
      <c r="B122" s="5" t="s">
        <v>531</v>
      </c>
      <c r="C122" s="6" t="s">
        <v>189</v>
      </c>
      <c r="D122" s="5">
        <v>2003</v>
      </c>
      <c r="E122" s="5">
        <v>2003</v>
      </c>
      <c r="F122" s="7" t="s">
        <v>363</v>
      </c>
      <c r="G122" s="7" t="s">
        <v>11</v>
      </c>
      <c r="H122" s="6" t="s">
        <v>12</v>
      </c>
      <c r="I122" s="6" t="s">
        <v>35</v>
      </c>
      <c r="J122" s="6" t="s">
        <v>63</v>
      </c>
      <c r="K122" s="6" t="s">
        <v>24</v>
      </c>
      <c r="L122" s="5">
        <v>0</v>
      </c>
      <c r="M122" s="5">
        <v>0</v>
      </c>
    </row>
    <row r="123" spans="1:13" x14ac:dyDescent="0.25">
      <c r="A123" s="6" t="s">
        <v>513</v>
      </c>
      <c r="B123" s="5" t="s">
        <v>532</v>
      </c>
      <c r="C123" s="6" t="s">
        <v>202</v>
      </c>
      <c r="D123" s="5">
        <v>1996</v>
      </c>
      <c r="E123" s="5">
        <v>1996</v>
      </c>
      <c r="F123" s="7" t="s">
        <v>398</v>
      </c>
      <c r="G123" s="7" t="s">
        <v>42</v>
      </c>
      <c r="H123" s="6" t="s">
        <v>67</v>
      </c>
      <c r="I123" s="6" t="s">
        <v>203</v>
      </c>
      <c r="J123" s="6" t="s">
        <v>204</v>
      </c>
      <c r="K123" s="6" t="s">
        <v>329</v>
      </c>
      <c r="L123" s="5">
        <v>0</v>
      </c>
      <c r="M123" s="5">
        <v>0</v>
      </c>
    </row>
    <row r="124" spans="1:13" x14ac:dyDescent="0.25">
      <c r="A124" s="6" t="s">
        <v>513</v>
      </c>
      <c r="B124" s="5" t="s">
        <v>533</v>
      </c>
      <c r="C124" s="6" t="s">
        <v>206</v>
      </c>
      <c r="D124" s="5">
        <v>2003</v>
      </c>
      <c r="E124" s="5">
        <v>2003</v>
      </c>
      <c r="F124" s="7" t="s">
        <v>363</v>
      </c>
      <c r="G124" s="7" t="s">
        <v>66</v>
      </c>
      <c r="H124" s="6" t="s">
        <v>67</v>
      </c>
      <c r="I124" s="6" t="s">
        <v>68</v>
      </c>
      <c r="J124" s="6" t="s">
        <v>69</v>
      </c>
      <c r="K124" s="6" t="s">
        <v>329</v>
      </c>
      <c r="L124" s="5">
        <v>0</v>
      </c>
      <c r="M124" s="5">
        <v>0</v>
      </c>
    </row>
    <row r="125" spans="1:13" x14ac:dyDescent="0.25">
      <c r="A125" s="6" t="s">
        <v>513</v>
      </c>
      <c r="B125" s="5" t="s">
        <v>534</v>
      </c>
      <c r="C125" s="6" t="s">
        <v>220</v>
      </c>
      <c r="D125" s="5">
        <v>1990</v>
      </c>
      <c r="E125" s="5">
        <v>1990</v>
      </c>
      <c r="F125" s="7" t="s">
        <v>401</v>
      </c>
      <c r="G125" s="7" t="s">
        <v>18</v>
      </c>
      <c r="H125" s="6" t="s">
        <v>12</v>
      </c>
      <c r="I125" s="6" t="s">
        <v>38</v>
      </c>
      <c r="J125" s="6" t="s">
        <v>111</v>
      </c>
      <c r="K125" s="6" t="s">
        <v>28</v>
      </c>
      <c r="L125" s="5">
        <v>0</v>
      </c>
      <c r="M125" s="5">
        <v>0</v>
      </c>
    </row>
    <row r="126" spans="1:13" x14ac:dyDescent="0.25">
      <c r="A126" s="6" t="s">
        <v>513</v>
      </c>
      <c r="B126" s="5" t="s">
        <v>535</v>
      </c>
      <c r="C126" s="6" t="s">
        <v>227</v>
      </c>
      <c r="D126" s="5">
        <v>2004</v>
      </c>
      <c r="E126" s="5">
        <v>2004</v>
      </c>
      <c r="F126" s="7" t="s">
        <v>346</v>
      </c>
      <c r="G126" s="7" t="s">
        <v>66</v>
      </c>
      <c r="H126" s="6" t="s">
        <v>12</v>
      </c>
      <c r="I126" s="6" t="s">
        <v>84</v>
      </c>
      <c r="J126" s="6" t="s">
        <v>228</v>
      </c>
      <c r="K126" s="6" t="s">
        <v>169</v>
      </c>
      <c r="L126" s="5">
        <v>0</v>
      </c>
      <c r="M126" s="5">
        <v>0</v>
      </c>
    </row>
    <row r="127" spans="1:13" x14ac:dyDescent="0.25">
      <c r="A127" s="6" t="s">
        <v>513</v>
      </c>
      <c r="B127" s="5" t="s">
        <v>536</v>
      </c>
      <c r="C127" s="6" t="s">
        <v>245</v>
      </c>
      <c r="D127" s="5">
        <v>2000</v>
      </c>
      <c r="E127" s="5">
        <v>2000</v>
      </c>
      <c r="F127" s="7" t="s">
        <v>358</v>
      </c>
      <c r="G127" s="7" t="s">
        <v>55</v>
      </c>
      <c r="H127" s="6" t="s">
        <v>180</v>
      </c>
      <c r="I127" s="6" t="s">
        <v>181</v>
      </c>
      <c r="J127" s="6" t="s">
        <v>246</v>
      </c>
      <c r="K127" s="6" t="s">
        <v>330</v>
      </c>
      <c r="L127" s="5">
        <v>0</v>
      </c>
      <c r="M127" s="5">
        <v>0</v>
      </c>
    </row>
    <row r="128" spans="1:13" x14ac:dyDescent="0.25">
      <c r="A128" s="6" t="s">
        <v>513</v>
      </c>
      <c r="B128" s="5" t="s">
        <v>537</v>
      </c>
      <c r="C128" s="6" t="s">
        <v>266</v>
      </c>
      <c r="D128" s="5">
        <v>1998</v>
      </c>
      <c r="E128" s="5">
        <v>1998</v>
      </c>
      <c r="F128" s="7" t="s">
        <v>361</v>
      </c>
      <c r="G128" s="7" t="s">
        <v>55</v>
      </c>
      <c r="H128" s="6" t="s">
        <v>97</v>
      </c>
      <c r="I128" s="6" t="s">
        <v>98</v>
      </c>
      <c r="J128" s="6" t="s">
        <v>99</v>
      </c>
      <c r="K128" s="6" t="s">
        <v>329</v>
      </c>
      <c r="L128" s="5">
        <v>0</v>
      </c>
      <c r="M128" s="5">
        <v>0</v>
      </c>
    </row>
    <row r="129" spans="1:13" x14ac:dyDescent="0.25">
      <c r="A129" s="6" t="s">
        <v>513</v>
      </c>
      <c r="B129" s="5" t="s">
        <v>538</v>
      </c>
      <c r="C129" s="6" t="s">
        <v>277</v>
      </c>
      <c r="D129" s="5">
        <v>2003</v>
      </c>
      <c r="E129" s="5">
        <v>2003</v>
      </c>
      <c r="F129" s="7" t="s">
        <v>363</v>
      </c>
      <c r="G129" s="7" t="s">
        <v>55</v>
      </c>
      <c r="H129" s="6" t="s">
        <v>67</v>
      </c>
      <c r="I129" s="6" t="s">
        <v>278</v>
      </c>
      <c r="J129" s="6" t="s">
        <v>279</v>
      </c>
      <c r="K129" s="6" t="s">
        <v>329</v>
      </c>
      <c r="L129" s="5">
        <v>0</v>
      </c>
      <c r="M129" s="5">
        <v>0</v>
      </c>
    </row>
    <row r="130" spans="1:13" x14ac:dyDescent="0.25">
      <c r="A130" s="6" t="s">
        <v>513</v>
      </c>
      <c r="B130" s="5" t="s">
        <v>539</v>
      </c>
      <c r="C130" s="6" t="s">
        <v>283</v>
      </c>
      <c r="D130" s="5">
        <v>2007</v>
      </c>
      <c r="E130" s="5">
        <v>2007</v>
      </c>
      <c r="F130" s="7" t="s">
        <v>378</v>
      </c>
      <c r="G130" s="7" t="s">
        <v>62</v>
      </c>
      <c r="H130" s="6" t="s">
        <v>12</v>
      </c>
      <c r="I130" s="6" t="s">
        <v>35</v>
      </c>
      <c r="J130" s="6" t="s">
        <v>63</v>
      </c>
      <c r="K130" s="6" t="s">
        <v>24</v>
      </c>
      <c r="L130" s="5">
        <v>0</v>
      </c>
      <c r="M130" s="5">
        <v>0</v>
      </c>
    </row>
    <row r="131" spans="1:13" x14ac:dyDescent="0.25">
      <c r="A131" s="6" t="s">
        <v>513</v>
      </c>
      <c r="B131" s="5" t="s">
        <v>540</v>
      </c>
      <c r="C131" s="6" t="s">
        <v>295</v>
      </c>
      <c r="D131" s="5">
        <v>2002</v>
      </c>
      <c r="E131" s="5">
        <v>2002</v>
      </c>
      <c r="F131" s="7" t="s">
        <v>356</v>
      </c>
      <c r="G131" s="7" t="s">
        <v>34</v>
      </c>
      <c r="H131" s="6" t="s">
        <v>12</v>
      </c>
      <c r="I131" s="6" t="s">
        <v>35</v>
      </c>
      <c r="J131" s="6" t="s">
        <v>63</v>
      </c>
      <c r="K131" s="6" t="s">
        <v>24</v>
      </c>
      <c r="L131" s="5">
        <v>0</v>
      </c>
      <c r="M131" s="5">
        <v>0</v>
      </c>
    </row>
    <row r="132" spans="1:13" x14ac:dyDescent="0.25">
      <c r="A132" s="6" t="s">
        <v>513</v>
      </c>
      <c r="B132" s="5" t="s">
        <v>541</v>
      </c>
      <c r="C132" s="6" t="s">
        <v>299</v>
      </c>
      <c r="D132" s="5">
        <v>2002</v>
      </c>
      <c r="E132" s="5">
        <v>2002</v>
      </c>
      <c r="F132" s="7" t="s">
        <v>356</v>
      </c>
      <c r="G132" s="7" t="s">
        <v>66</v>
      </c>
      <c r="H132" s="6" t="s">
        <v>76</v>
      </c>
      <c r="I132" s="6" t="s">
        <v>77</v>
      </c>
      <c r="J132" s="6" t="s">
        <v>78</v>
      </c>
      <c r="K132" s="6" t="s">
        <v>329</v>
      </c>
      <c r="L132" s="5">
        <v>0</v>
      </c>
      <c r="M132" s="5">
        <v>0</v>
      </c>
    </row>
    <row r="133" spans="1:13" x14ac:dyDescent="0.25">
      <c r="A133" s="6" t="s">
        <v>513</v>
      </c>
      <c r="B133" s="5" t="s">
        <v>542</v>
      </c>
      <c r="C133" s="6" t="s">
        <v>306</v>
      </c>
      <c r="D133" s="5">
        <v>2002</v>
      </c>
      <c r="E133" s="5">
        <v>2002</v>
      </c>
      <c r="F133" s="7" t="s">
        <v>356</v>
      </c>
      <c r="G133" s="7" t="s">
        <v>55</v>
      </c>
      <c r="H133" s="6" t="s">
        <v>97</v>
      </c>
      <c r="I133" s="6" t="s">
        <v>307</v>
      </c>
      <c r="J133" s="6" t="s">
        <v>308</v>
      </c>
      <c r="K133" s="6" t="s">
        <v>329</v>
      </c>
      <c r="L133" s="5">
        <v>0</v>
      </c>
      <c r="M133" s="5">
        <v>0</v>
      </c>
    </row>
    <row r="134" spans="1:13" x14ac:dyDescent="0.25">
      <c r="A134" s="6" t="s">
        <v>513</v>
      </c>
      <c r="B134" s="5" t="s">
        <v>543</v>
      </c>
      <c r="C134" s="6" t="s">
        <v>310</v>
      </c>
      <c r="D134" s="5">
        <v>2004</v>
      </c>
      <c r="E134" s="5">
        <v>2004</v>
      </c>
      <c r="F134" s="7" t="s">
        <v>346</v>
      </c>
      <c r="G134" s="7" t="s">
        <v>11</v>
      </c>
      <c r="H134" s="6" t="s">
        <v>12</v>
      </c>
      <c r="I134" s="6" t="s">
        <v>35</v>
      </c>
      <c r="J134" s="6" t="s">
        <v>63</v>
      </c>
      <c r="K134" s="6" t="s">
        <v>24</v>
      </c>
      <c r="L134" s="5">
        <v>0</v>
      </c>
      <c r="M134" s="5">
        <v>0</v>
      </c>
    </row>
    <row r="135" spans="1:13" x14ac:dyDescent="0.25">
      <c r="A135" s="6" t="s">
        <v>513</v>
      </c>
      <c r="B135" s="5" t="s">
        <v>544</v>
      </c>
      <c r="C135" s="6" t="s">
        <v>312</v>
      </c>
      <c r="D135" s="5">
        <v>2004</v>
      </c>
      <c r="E135" s="5">
        <v>2004</v>
      </c>
      <c r="F135" s="7" t="s">
        <v>346</v>
      </c>
      <c r="G135" s="7" t="s">
        <v>66</v>
      </c>
      <c r="H135" s="6" t="s">
        <v>12</v>
      </c>
      <c r="I135" s="6" t="s">
        <v>84</v>
      </c>
      <c r="J135" s="6" t="s">
        <v>228</v>
      </c>
      <c r="K135" s="6" t="s">
        <v>169</v>
      </c>
      <c r="L135" s="5">
        <v>0</v>
      </c>
      <c r="M135" s="5">
        <v>0</v>
      </c>
    </row>
    <row r="136" spans="1:13" x14ac:dyDescent="0.25">
      <c r="A136" s="6" t="s">
        <v>513</v>
      </c>
      <c r="B136" s="5" t="s">
        <v>545</v>
      </c>
      <c r="C136" s="6" t="s">
        <v>314</v>
      </c>
      <c r="D136" s="5">
        <v>2003</v>
      </c>
      <c r="E136" s="5">
        <v>2003</v>
      </c>
      <c r="F136" s="7" t="s">
        <v>363</v>
      </c>
      <c r="G136" s="7" t="s">
        <v>55</v>
      </c>
      <c r="H136" s="6" t="s">
        <v>97</v>
      </c>
      <c r="I136" s="6" t="s">
        <v>307</v>
      </c>
      <c r="J136" s="6" t="s">
        <v>315</v>
      </c>
      <c r="K136" s="6" t="s">
        <v>329</v>
      </c>
      <c r="L136" s="5">
        <v>0</v>
      </c>
      <c r="M136" s="5">
        <v>0</v>
      </c>
    </row>
    <row r="137" spans="1:13" x14ac:dyDescent="0.25">
      <c r="A137" s="6" t="s">
        <v>513</v>
      </c>
      <c r="B137" s="5" t="s">
        <v>546</v>
      </c>
      <c r="C137" s="6" t="s">
        <v>317</v>
      </c>
      <c r="D137" s="5">
        <v>1996</v>
      </c>
      <c r="E137" s="5">
        <v>1996</v>
      </c>
      <c r="F137" s="7" t="s">
        <v>398</v>
      </c>
      <c r="G137" s="7" t="s">
        <v>42</v>
      </c>
      <c r="H137" s="6" t="s">
        <v>67</v>
      </c>
      <c r="I137" s="6" t="s">
        <v>203</v>
      </c>
      <c r="J137" s="6" t="s">
        <v>204</v>
      </c>
      <c r="K137" s="6" t="s">
        <v>329</v>
      </c>
      <c r="L137" s="5">
        <v>0</v>
      </c>
      <c r="M137" s="5">
        <v>0</v>
      </c>
    </row>
    <row r="138" spans="1:13" x14ac:dyDescent="0.25">
      <c r="A138" s="6" t="s">
        <v>547</v>
      </c>
      <c r="B138" s="5" t="s">
        <v>548</v>
      </c>
      <c r="C138" s="6" t="s">
        <v>61</v>
      </c>
      <c r="D138" s="5">
        <v>2007</v>
      </c>
      <c r="E138" s="5">
        <v>2007</v>
      </c>
      <c r="F138" s="7" t="s">
        <v>378</v>
      </c>
      <c r="G138" s="7" t="s">
        <v>62</v>
      </c>
      <c r="H138" s="6" t="s">
        <v>12</v>
      </c>
      <c r="I138" s="6" t="s">
        <v>35</v>
      </c>
      <c r="J138" s="6" t="s">
        <v>63</v>
      </c>
      <c r="K138" s="6" t="s">
        <v>24</v>
      </c>
      <c r="L138" s="5">
        <v>0</v>
      </c>
      <c r="M138" s="5">
        <v>0</v>
      </c>
    </row>
    <row r="139" spans="1:13" x14ac:dyDescent="0.25">
      <c r="A139" s="6" t="s">
        <v>547</v>
      </c>
      <c r="B139" s="5" t="s">
        <v>549</v>
      </c>
      <c r="C139" s="6" t="s">
        <v>87</v>
      </c>
      <c r="D139" s="5">
        <v>2003</v>
      </c>
      <c r="E139" s="5">
        <v>2003</v>
      </c>
      <c r="F139" s="7" t="s">
        <v>363</v>
      </c>
      <c r="G139" s="7" t="s">
        <v>55</v>
      </c>
      <c r="H139" s="6" t="s">
        <v>67</v>
      </c>
      <c r="I139" s="6" t="s">
        <v>68</v>
      </c>
      <c r="J139" s="6" t="s">
        <v>69</v>
      </c>
      <c r="K139" s="6" t="s">
        <v>329</v>
      </c>
      <c r="L139" s="5">
        <v>0</v>
      </c>
      <c r="M139" s="5">
        <v>0</v>
      </c>
    </row>
    <row r="140" spans="1:13" x14ac:dyDescent="0.25">
      <c r="A140" s="6" t="s">
        <v>547</v>
      </c>
      <c r="B140" s="5" t="s">
        <v>550</v>
      </c>
      <c r="C140" s="6" t="s">
        <v>101</v>
      </c>
      <c r="D140" s="5">
        <v>2003</v>
      </c>
      <c r="E140" s="5">
        <v>2003</v>
      </c>
      <c r="F140" s="7" t="s">
        <v>363</v>
      </c>
      <c r="G140" s="7" t="s">
        <v>72</v>
      </c>
      <c r="H140" s="6" t="s">
        <v>12</v>
      </c>
      <c r="I140" s="6" t="s">
        <v>35</v>
      </c>
      <c r="J140" s="6" t="s">
        <v>63</v>
      </c>
      <c r="K140" s="6" t="s">
        <v>24</v>
      </c>
      <c r="L140" s="5">
        <v>0</v>
      </c>
      <c r="M140" s="5">
        <v>0</v>
      </c>
    </row>
    <row r="141" spans="1:13" x14ac:dyDescent="0.25">
      <c r="A141" s="6" t="s">
        <v>547</v>
      </c>
      <c r="B141" s="5" t="s">
        <v>551</v>
      </c>
      <c r="C141" s="6" t="s">
        <v>122</v>
      </c>
      <c r="D141" s="5">
        <v>1994</v>
      </c>
      <c r="E141" s="5">
        <v>1994</v>
      </c>
      <c r="F141" s="7" t="s">
        <v>484</v>
      </c>
      <c r="G141" s="7" t="s">
        <v>18</v>
      </c>
      <c r="H141" s="6" t="s">
        <v>12</v>
      </c>
      <c r="I141" s="6" t="s">
        <v>73</v>
      </c>
      <c r="J141" s="6" t="s">
        <v>20</v>
      </c>
      <c r="K141" s="6" t="s">
        <v>52</v>
      </c>
      <c r="L141" s="5">
        <v>0</v>
      </c>
      <c r="M141" s="5">
        <v>0</v>
      </c>
    </row>
    <row r="142" spans="1:13" x14ac:dyDescent="0.25">
      <c r="A142" s="6" t="s">
        <v>547</v>
      </c>
      <c r="B142" s="5" t="s">
        <v>552</v>
      </c>
      <c r="C142" s="6" t="s">
        <v>124</v>
      </c>
      <c r="D142" s="5">
        <v>1997</v>
      </c>
      <c r="E142" s="5">
        <v>1997</v>
      </c>
      <c r="F142" s="7" t="s">
        <v>477</v>
      </c>
      <c r="G142" s="7" t="s">
        <v>55</v>
      </c>
      <c r="H142" s="6" t="s">
        <v>12</v>
      </c>
      <c r="I142" s="6" t="s">
        <v>35</v>
      </c>
      <c r="J142" s="6" t="s">
        <v>59</v>
      </c>
      <c r="K142" s="6" t="s">
        <v>24</v>
      </c>
      <c r="L142" s="5">
        <v>0</v>
      </c>
      <c r="M142" s="5">
        <v>0</v>
      </c>
    </row>
    <row r="143" spans="1:13" x14ac:dyDescent="0.25">
      <c r="A143" s="6" t="s">
        <v>547</v>
      </c>
      <c r="B143" s="5" t="s">
        <v>553</v>
      </c>
      <c r="C143" s="6" t="s">
        <v>146</v>
      </c>
      <c r="D143" s="5">
        <v>2002</v>
      </c>
      <c r="E143" s="5">
        <v>2002</v>
      </c>
      <c r="F143" s="7" t="s">
        <v>356</v>
      </c>
      <c r="G143" s="7" t="s">
        <v>55</v>
      </c>
      <c r="H143" s="6" t="s">
        <v>147</v>
      </c>
      <c r="I143" s="6" t="s">
        <v>148</v>
      </c>
      <c r="J143" s="6" t="s">
        <v>149</v>
      </c>
      <c r="K143" s="6" t="s">
        <v>329</v>
      </c>
      <c r="L143" s="5">
        <v>0</v>
      </c>
      <c r="M143" s="5">
        <v>0</v>
      </c>
    </row>
    <row r="144" spans="1:13" x14ac:dyDescent="0.25">
      <c r="A144" s="6" t="s">
        <v>547</v>
      </c>
      <c r="B144" s="5" t="s">
        <v>554</v>
      </c>
      <c r="C144" s="6" t="s">
        <v>161</v>
      </c>
      <c r="D144" s="5">
        <v>2005</v>
      </c>
      <c r="E144" s="5">
        <v>2005</v>
      </c>
      <c r="F144" s="7" t="s">
        <v>341</v>
      </c>
      <c r="G144" s="7" t="s">
        <v>18</v>
      </c>
      <c r="H144" s="6" t="s">
        <v>12</v>
      </c>
      <c r="I144" s="6" t="s">
        <v>84</v>
      </c>
      <c r="J144" s="6" t="s">
        <v>162</v>
      </c>
      <c r="K144" s="6" t="s">
        <v>326</v>
      </c>
      <c r="L144" s="5">
        <v>0</v>
      </c>
      <c r="M144" s="5">
        <v>0</v>
      </c>
    </row>
    <row r="145" spans="1:13" x14ac:dyDescent="0.25">
      <c r="A145" s="6" t="s">
        <v>547</v>
      </c>
      <c r="B145" s="5" t="s">
        <v>555</v>
      </c>
      <c r="C145" s="6" t="s">
        <v>164</v>
      </c>
      <c r="D145" s="5">
        <v>2006</v>
      </c>
      <c r="E145" s="5">
        <v>2006</v>
      </c>
      <c r="F145" s="7" t="s">
        <v>383</v>
      </c>
      <c r="G145" s="7" t="s">
        <v>18</v>
      </c>
      <c r="H145" s="6" t="s">
        <v>12</v>
      </c>
      <c r="I145" s="6" t="s">
        <v>84</v>
      </c>
      <c r="J145" s="6" t="s">
        <v>162</v>
      </c>
      <c r="K145" s="6" t="s">
        <v>326</v>
      </c>
      <c r="L145" s="5">
        <v>0</v>
      </c>
      <c r="M145" s="5">
        <v>0</v>
      </c>
    </row>
    <row r="146" spans="1:13" x14ac:dyDescent="0.25">
      <c r="A146" s="6" t="s">
        <v>547</v>
      </c>
      <c r="B146" s="5" t="s">
        <v>556</v>
      </c>
      <c r="C146" s="6" t="s">
        <v>172</v>
      </c>
      <c r="D146" s="5">
        <v>1997</v>
      </c>
      <c r="E146" s="5">
        <v>1997</v>
      </c>
      <c r="F146" s="7" t="s">
        <v>477</v>
      </c>
      <c r="G146" s="7" t="s">
        <v>66</v>
      </c>
      <c r="H146" s="6" t="s">
        <v>12</v>
      </c>
      <c r="I146" s="6" t="s">
        <v>84</v>
      </c>
      <c r="J146" s="6" t="s">
        <v>173</v>
      </c>
      <c r="K146" s="6" t="s">
        <v>326</v>
      </c>
      <c r="L146" s="5">
        <v>0</v>
      </c>
      <c r="M146" s="5">
        <v>0</v>
      </c>
    </row>
    <row r="147" spans="1:13" x14ac:dyDescent="0.25">
      <c r="A147" s="6" t="s">
        <v>547</v>
      </c>
      <c r="B147" s="5" t="s">
        <v>557</v>
      </c>
      <c r="C147" s="6" t="s">
        <v>175</v>
      </c>
      <c r="D147" s="5">
        <v>1997</v>
      </c>
      <c r="E147" s="5">
        <v>1997</v>
      </c>
      <c r="F147" s="7" t="s">
        <v>477</v>
      </c>
      <c r="G147" s="7" t="s">
        <v>42</v>
      </c>
      <c r="H147" s="6" t="s">
        <v>12</v>
      </c>
      <c r="I147" s="6" t="s">
        <v>176</v>
      </c>
      <c r="J147" s="6" t="s">
        <v>177</v>
      </c>
      <c r="K147" s="6" t="s">
        <v>328</v>
      </c>
      <c r="L147" s="5">
        <v>0</v>
      </c>
      <c r="M147" s="5">
        <v>0</v>
      </c>
    </row>
    <row r="148" spans="1:13" x14ac:dyDescent="0.25">
      <c r="A148" s="6" t="s">
        <v>547</v>
      </c>
      <c r="B148" s="5" t="s">
        <v>558</v>
      </c>
      <c r="C148" s="6" t="s">
        <v>186</v>
      </c>
      <c r="D148" s="5">
        <v>1999</v>
      </c>
      <c r="E148" s="5">
        <v>1999</v>
      </c>
      <c r="F148" s="7" t="s">
        <v>495</v>
      </c>
      <c r="G148" s="7" t="s">
        <v>42</v>
      </c>
      <c r="H148" s="6" t="s">
        <v>12</v>
      </c>
      <c r="I148" s="6" t="s">
        <v>176</v>
      </c>
      <c r="J148" s="6" t="s">
        <v>187</v>
      </c>
      <c r="K148" s="6" t="s">
        <v>326</v>
      </c>
      <c r="L148" s="5">
        <v>0</v>
      </c>
      <c r="M148" s="5">
        <v>0</v>
      </c>
    </row>
    <row r="149" spans="1:13" x14ac:dyDescent="0.25">
      <c r="A149" s="6" t="s">
        <v>547</v>
      </c>
      <c r="B149" s="5" t="s">
        <v>559</v>
      </c>
      <c r="C149" s="6" t="s">
        <v>212</v>
      </c>
      <c r="D149" s="5">
        <v>2007</v>
      </c>
      <c r="E149" s="5">
        <v>2007</v>
      </c>
      <c r="F149" s="7" t="s">
        <v>378</v>
      </c>
      <c r="G149" s="7" t="s">
        <v>213</v>
      </c>
      <c r="H149" s="6" t="s">
        <v>147</v>
      </c>
      <c r="I149" s="6" t="s">
        <v>214</v>
      </c>
      <c r="J149" s="6" t="s">
        <v>215</v>
      </c>
      <c r="K149" s="6" t="s">
        <v>24</v>
      </c>
      <c r="L149" s="5">
        <v>0</v>
      </c>
      <c r="M149" s="5">
        <v>0</v>
      </c>
    </row>
    <row r="150" spans="1:13" x14ac:dyDescent="0.25">
      <c r="A150" s="6" t="s">
        <v>547</v>
      </c>
      <c r="B150" s="5" t="s">
        <v>560</v>
      </c>
      <c r="C150" s="6" t="s">
        <v>222</v>
      </c>
      <c r="D150" s="5">
        <v>2003</v>
      </c>
      <c r="E150" s="5">
        <v>2003</v>
      </c>
      <c r="F150" s="7" t="s">
        <v>363</v>
      </c>
      <c r="G150" s="7" t="s">
        <v>55</v>
      </c>
      <c r="H150" s="6" t="s">
        <v>97</v>
      </c>
      <c r="I150" s="6" t="s">
        <v>98</v>
      </c>
      <c r="J150" s="6" t="s">
        <v>223</v>
      </c>
      <c r="K150" s="6" t="s">
        <v>329</v>
      </c>
      <c r="L150" s="5">
        <v>0</v>
      </c>
      <c r="M150" s="5">
        <v>0</v>
      </c>
    </row>
    <row r="151" spans="1:13" x14ac:dyDescent="0.25">
      <c r="A151" s="6" t="s">
        <v>547</v>
      </c>
      <c r="B151" s="5" t="s">
        <v>561</v>
      </c>
      <c r="C151" s="6" t="s">
        <v>234</v>
      </c>
      <c r="D151" s="5">
        <v>2005</v>
      </c>
      <c r="E151" s="5">
        <v>2005</v>
      </c>
      <c r="F151" s="7" t="s">
        <v>341</v>
      </c>
      <c r="G151" s="7" t="s">
        <v>11</v>
      </c>
      <c r="H151" s="6" t="s">
        <v>12</v>
      </c>
      <c r="I151" s="6" t="s">
        <v>231</v>
      </c>
      <c r="J151" s="6" t="s">
        <v>235</v>
      </c>
      <c r="K151" s="6" t="s">
        <v>24</v>
      </c>
      <c r="L151" s="5">
        <v>0</v>
      </c>
      <c r="M151" s="5">
        <v>0</v>
      </c>
    </row>
    <row r="152" spans="1:13" x14ac:dyDescent="0.25">
      <c r="A152" s="6" t="s">
        <v>547</v>
      </c>
      <c r="B152" s="5" t="s">
        <v>562</v>
      </c>
      <c r="C152" s="6" t="s">
        <v>281</v>
      </c>
      <c r="D152" s="5">
        <v>2001</v>
      </c>
      <c r="E152" s="5">
        <v>2001</v>
      </c>
      <c r="F152" s="7" t="s">
        <v>503</v>
      </c>
      <c r="G152" s="7" t="s">
        <v>55</v>
      </c>
      <c r="H152" s="6" t="s">
        <v>67</v>
      </c>
      <c r="I152" s="6" t="s">
        <v>278</v>
      </c>
      <c r="J152" s="6" t="s">
        <v>279</v>
      </c>
      <c r="K152" s="6" t="s">
        <v>329</v>
      </c>
      <c r="L152" s="5">
        <v>0</v>
      </c>
      <c r="M152" s="5">
        <v>0</v>
      </c>
    </row>
    <row r="153" spans="1:13" x14ac:dyDescent="0.25">
      <c r="A153" s="6" t="s">
        <v>547</v>
      </c>
      <c r="B153" s="5" t="s">
        <v>563</v>
      </c>
      <c r="C153" s="6" t="s">
        <v>291</v>
      </c>
      <c r="D153" s="5">
        <v>2006</v>
      </c>
      <c r="E153" s="5">
        <v>2006</v>
      </c>
      <c r="F153" s="7" t="s">
        <v>383</v>
      </c>
      <c r="G153" s="7" t="s">
        <v>62</v>
      </c>
      <c r="H153" s="6" t="s">
        <v>12</v>
      </c>
      <c r="I153" s="6" t="s">
        <v>84</v>
      </c>
      <c r="J153" s="6" t="s">
        <v>173</v>
      </c>
      <c r="K153" s="6" t="s">
        <v>326</v>
      </c>
      <c r="L153" s="5">
        <v>0</v>
      </c>
      <c r="M153" s="5">
        <v>0</v>
      </c>
    </row>
    <row r="154" spans="1:13" x14ac:dyDescent="0.25">
      <c r="A154" s="6" t="s">
        <v>547</v>
      </c>
      <c r="B154" s="5" t="s">
        <v>564</v>
      </c>
      <c r="C154" s="6" t="s">
        <v>304</v>
      </c>
      <c r="D154" s="5">
        <v>2008</v>
      </c>
      <c r="E154" s="5">
        <v>2008</v>
      </c>
      <c r="F154" s="7" t="s">
        <v>417</v>
      </c>
      <c r="G154" s="7" t="s">
        <v>18</v>
      </c>
      <c r="H154" s="6" t="s">
        <v>12</v>
      </c>
      <c r="I154" s="6" t="s">
        <v>353</v>
      </c>
      <c r="J154" s="6" t="s">
        <v>173</v>
      </c>
      <c r="K154" s="6" t="s">
        <v>326</v>
      </c>
      <c r="L154" s="5">
        <v>0</v>
      </c>
      <c r="M154" s="5">
        <v>0</v>
      </c>
    </row>
    <row r="155" spans="1:13" ht="30" customHeight="1" x14ac:dyDescent="0.25">
      <c r="A155" s="6" t="s">
        <v>565</v>
      </c>
      <c r="B155" s="5" t="s">
        <v>566</v>
      </c>
      <c r="C155" s="16" t="s">
        <v>567</v>
      </c>
      <c r="D155" s="5">
        <v>1998</v>
      </c>
      <c r="E155" s="5">
        <v>1994</v>
      </c>
      <c r="F155" s="17" t="s">
        <v>568</v>
      </c>
      <c r="G155" s="17" t="s">
        <v>569</v>
      </c>
      <c r="H155" s="6" t="s">
        <v>12</v>
      </c>
      <c r="I155" s="6" t="s">
        <v>73</v>
      </c>
      <c r="J155" s="6" t="s">
        <v>20</v>
      </c>
      <c r="K155" s="6" t="s">
        <v>52</v>
      </c>
      <c r="L155" s="5">
        <v>0</v>
      </c>
      <c r="M155" s="5">
        <v>0</v>
      </c>
    </row>
    <row r="156" spans="1:13" ht="30" customHeight="1" x14ac:dyDescent="0.25">
      <c r="A156" s="6" t="s">
        <v>565</v>
      </c>
      <c r="B156" s="5" t="s">
        <v>570</v>
      </c>
      <c r="C156" s="16" t="s">
        <v>571</v>
      </c>
      <c r="D156" s="5">
        <v>1978</v>
      </c>
      <c r="E156" s="5">
        <v>1969</v>
      </c>
      <c r="F156" s="17" t="s">
        <v>572</v>
      </c>
      <c r="G156" s="17" t="s">
        <v>457</v>
      </c>
      <c r="H156" s="6" t="s">
        <v>12</v>
      </c>
      <c r="I156" s="6" t="s">
        <v>81</v>
      </c>
      <c r="J156" s="6" t="s">
        <v>198</v>
      </c>
      <c r="K156" s="6" t="s">
        <v>81</v>
      </c>
      <c r="L156" s="5">
        <v>0</v>
      </c>
      <c r="M156" s="5">
        <v>0</v>
      </c>
    </row>
    <row r="157" spans="1:13" ht="30" customHeight="1" x14ac:dyDescent="0.25">
      <c r="A157" s="6" t="s">
        <v>573</v>
      </c>
      <c r="B157" s="5" t="s">
        <v>574</v>
      </c>
      <c r="C157" s="16" t="s">
        <v>575</v>
      </c>
      <c r="D157" s="5">
        <v>2003</v>
      </c>
      <c r="E157" s="5">
        <v>2002</v>
      </c>
      <c r="F157" s="17" t="s">
        <v>576</v>
      </c>
      <c r="G157" s="17" t="s">
        <v>577</v>
      </c>
      <c r="H157" s="6" t="s">
        <v>12</v>
      </c>
      <c r="I157" s="6" t="s">
        <v>35</v>
      </c>
      <c r="J157" s="6" t="s">
        <v>578</v>
      </c>
      <c r="K157" s="6" t="s">
        <v>24</v>
      </c>
      <c r="L157" s="5">
        <v>0</v>
      </c>
      <c r="M157" s="5">
        <v>0</v>
      </c>
    </row>
    <row r="158" spans="1:13" ht="30" customHeight="1" x14ac:dyDescent="0.25">
      <c r="A158" s="6" t="s">
        <v>573</v>
      </c>
      <c r="B158" s="5" t="s">
        <v>579</v>
      </c>
      <c r="C158" s="16" t="s">
        <v>580</v>
      </c>
      <c r="D158" s="5">
        <v>2007</v>
      </c>
      <c r="E158" s="5">
        <v>2007</v>
      </c>
      <c r="F158" s="17" t="s">
        <v>581</v>
      </c>
      <c r="G158" s="17" t="s">
        <v>582</v>
      </c>
      <c r="H158" s="6" t="s">
        <v>12</v>
      </c>
      <c r="I158" s="6" t="s">
        <v>35</v>
      </c>
      <c r="J158" s="6" t="s">
        <v>583</v>
      </c>
      <c r="K158" s="6" t="s">
        <v>24</v>
      </c>
      <c r="L158" s="5">
        <v>0</v>
      </c>
      <c r="M158" s="5">
        <v>0</v>
      </c>
    </row>
    <row r="159" spans="1:13" ht="30" customHeight="1" x14ac:dyDescent="0.25">
      <c r="A159" s="6" t="s">
        <v>573</v>
      </c>
      <c r="B159" s="5" t="s">
        <v>584</v>
      </c>
      <c r="C159" s="16" t="s">
        <v>585</v>
      </c>
      <c r="D159" s="5">
        <v>2003</v>
      </c>
      <c r="E159" s="5">
        <v>2003</v>
      </c>
      <c r="F159" s="17" t="s">
        <v>586</v>
      </c>
      <c r="G159" s="17" t="s">
        <v>457</v>
      </c>
      <c r="H159" s="6" t="s">
        <v>67</v>
      </c>
      <c r="I159" s="6" t="s">
        <v>587</v>
      </c>
      <c r="J159" s="6" t="s">
        <v>279</v>
      </c>
      <c r="K159" s="6" t="s">
        <v>329</v>
      </c>
      <c r="L159" s="5">
        <v>0</v>
      </c>
      <c r="M159" s="5">
        <v>0</v>
      </c>
    </row>
    <row r="160" spans="1:13" ht="30" customHeight="1" x14ac:dyDescent="0.25">
      <c r="A160" s="6" t="s">
        <v>573</v>
      </c>
      <c r="B160" s="5" t="s">
        <v>588</v>
      </c>
      <c r="C160" s="16" t="s">
        <v>567</v>
      </c>
      <c r="D160" s="5">
        <v>1998</v>
      </c>
      <c r="E160" s="5">
        <v>1994</v>
      </c>
      <c r="F160" s="17" t="s">
        <v>568</v>
      </c>
      <c r="G160" s="17" t="s">
        <v>569</v>
      </c>
      <c r="H160" s="6" t="s">
        <v>12</v>
      </c>
      <c r="I160" s="6" t="s">
        <v>73</v>
      </c>
      <c r="J160" s="6" t="s">
        <v>20</v>
      </c>
      <c r="K160" s="6" t="s">
        <v>52</v>
      </c>
      <c r="L160" s="5">
        <v>0</v>
      </c>
      <c r="M160" s="5">
        <v>0</v>
      </c>
    </row>
    <row r="161" spans="1:13" ht="30" customHeight="1" x14ac:dyDescent="0.25">
      <c r="A161" s="6" t="s">
        <v>573</v>
      </c>
      <c r="B161" s="5" t="s">
        <v>589</v>
      </c>
      <c r="C161" s="16" t="s">
        <v>590</v>
      </c>
      <c r="D161" s="5">
        <v>2007</v>
      </c>
      <c r="E161" s="5">
        <v>2007</v>
      </c>
      <c r="F161" s="17" t="s">
        <v>581</v>
      </c>
      <c r="G161" s="17" t="s">
        <v>591</v>
      </c>
      <c r="H161" s="16" t="s">
        <v>592</v>
      </c>
      <c r="I161" s="6" t="s">
        <v>593</v>
      </c>
      <c r="J161" s="6" t="s">
        <v>594</v>
      </c>
      <c r="K161" s="6" t="s">
        <v>24</v>
      </c>
      <c r="L161" s="5">
        <v>0</v>
      </c>
      <c r="M161" s="5">
        <v>0</v>
      </c>
    </row>
    <row r="162" spans="1:13" ht="30" customHeight="1" x14ac:dyDescent="0.25">
      <c r="A162" s="6" t="s">
        <v>573</v>
      </c>
      <c r="B162" s="5" t="s">
        <v>595</v>
      </c>
      <c r="C162" s="16" t="s">
        <v>596</v>
      </c>
      <c r="D162" s="5">
        <v>2000</v>
      </c>
      <c r="E162" s="5">
        <v>1997</v>
      </c>
      <c r="F162" s="17" t="s">
        <v>597</v>
      </c>
      <c r="G162" s="17" t="s">
        <v>598</v>
      </c>
      <c r="H162" s="16" t="s">
        <v>599</v>
      </c>
      <c r="I162" s="6" t="s">
        <v>600</v>
      </c>
      <c r="J162" s="6" t="s">
        <v>601</v>
      </c>
      <c r="K162" s="6" t="s">
        <v>326</v>
      </c>
      <c r="L162" s="5">
        <v>0</v>
      </c>
      <c r="M162" s="5">
        <v>0</v>
      </c>
    </row>
    <row r="163" spans="1:13" ht="30" customHeight="1" x14ac:dyDescent="0.25">
      <c r="A163" s="6" t="s">
        <v>573</v>
      </c>
      <c r="B163" s="5" t="s">
        <v>602</v>
      </c>
      <c r="C163" s="16" t="s">
        <v>603</v>
      </c>
      <c r="D163" s="5">
        <v>2000</v>
      </c>
      <c r="E163" s="5">
        <v>1999</v>
      </c>
      <c r="F163" s="17" t="s">
        <v>604</v>
      </c>
      <c r="G163" s="17" t="s">
        <v>452</v>
      </c>
      <c r="H163" s="6" t="s">
        <v>12</v>
      </c>
      <c r="I163" s="6" t="s">
        <v>242</v>
      </c>
      <c r="J163" s="6" t="s">
        <v>605</v>
      </c>
      <c r="K163" s="6" t="s">
        <v>326</v>
      </c>
      <c r="L163" s="5">
        <v>0</v>
      </c>
      <c r="M163" s="5">
        <v>0</v>
      </c>
    </row>
    <row r="164" spans="1:13" ht="30" customHeight="1" x14ac:dyDescent="0.25">
      <c r="A164" s="6" t="s">
        <v>573</v>
      </c>
      <c r="B164" s="5" t="s">
        <v>606</v>
      </c>
      <c r="C164" s="16" t="s">
        <v>607</v>
      </c>
      <c r="D164" s="5">
        <v>2003</v>
      </c>
      <c r="E164" s="5">
        <v>1996</v>
      </c>
      <c r="F164" s="17" t="s">
        <v>608</v>
      </c>
      <c r="G164" s="17" t="s">
        <v>452</v>
      </c>
      <c r="H164" s="16" t="s">
        <v>609</v>
      </c>
      <c r="I164" s="6" t="s">
        <v>610</v>
      </c>
      <c r="J164" s="6" t="s">
        <v>611</v>
      </c>
      <c r="K164" s="6" t="s">
        <v>329</v>
      </c>
      <c r="L164" s="5">
        <v>0</v>
      </c>
      <c r="M164" s="5">
        <v>0</v>
      </c>
    </row>
    <row r="165" spans="1:13" ht="30" customHeight="1" x14ac:dyDescent="0.25">
      <c r="A165" s="6" t="s">
        <v>573</v>
      </c>
      <c r="B165" s="5" t="s">
        <v>612</v>
      </c>
      <c r="C165" s="16" t="s">
        <v>613</v>
      </c>
      <c r="D165" s="5">
        <v>2005</v>
      </c>
      <c r="E165" s="5">
        <v>2004</v>
      </c>
      <c r="F165" s="17" t="s">
        <v>614</v>
      </c>
      <c r="G165" s="17" t="s">
        <v>615</v>
      </c>
      <c r="H165" s="6" t="s">
        <v>12</v>
      </c>
      <c r="I165" s="6" t="s">
        <v>231</v>
      </c>
      <c r="J165" s="6" t="s">
        <v>616</v>
      </c>
      <c r="K165" s="6" t="s">
        <v>24</v>
      </c>
      <c r="L165" s="5">
        <v>0</v>
      </c>
      <c r="M165" s="5">
        <v>0</v>
      </c>
    </row>
    <row r="166" spans="1:13" ht="30" customHeight="1" x14ac:dyDescent="0.25">
      <c r="A166" s="6" t="s">
        <v>573</v>
      </c>
      <c r="B166" s="5" t="s">
        <v>617</v>
      </c>
      <c r="C166" s="16" t="s">
        <v>618</v>
      </c>
      <c r="D166" s="5">
        <v>1970</v>
      </c>
      <c r="E166" s="5">
        <v>1963</v>
      </c>
      <c r="F166" s="17" t="s">
        <v>619</v>
      </c>
      <c r="G166" s="17" t="s">
        <v>465</v>
      </c>
      <c r="H166" s="6" t="s">
        <v>12</v>
      </c>
      <c r="I166" s="6" t="s">
        <v>43</v>
      </c>
      <c r="J166" s="6" t="s">
        <v>353</v>
      </c>
      <c r="K166" s="6" t="s">
        <v>327</v>
      </c>
      <c r="L166" s="5">
        <v>0</v>
      </c>
      <c r="M166" s="5">
        <v>0</v>
      </c>
    </row>
    <row r="167" spans="1:13" ht="30" customHeight="1" x14ac:dyDescent="0.25">
      <c r="A167" s="6" t="s">
        <v>573</v>
      </c>
      <c r="B167" s="5" t="s">
        <v>620</v>
      </c>
      <c r="C167" s="16" t="s">
        <v>621</v>
      </c>
      <c r="D167" s="5">
        <v>2002</v>
      </c>
      <c r="E167" s="5">
        <v>2002</v>
      </c>
      <c r="F167" s="17" t="s">
        <v>622</v>
      </c>
      <c r="G167" s="17" t="s">
        <v>598</v>
      </c>
      <c r="H167" s="16" t="s">
        <v>623</v>
      </c>
      <c r="I167" s="6" t="s">
        <v>624</v>
      </c>
      <c r="J167" s="6" t="s">
        <v>625</v>
      </c>
      <c r="K167" s="6" t="s">
        <v>329</v>
      </c>
      <c r="L167" s="5">
        <v>0</v>
      </c>
      <c r="M167" s="5">
        <v>0</v>
      </c>
    </row>
    <row r="168" spans="1:13" ht="30" customHeight="1" x14ac:dyDescent="0.25">
      <c r="A168" s="6" t="s">
        <v>573</v>
      </c>
      <c r="B168" s="5" t="s">
        <v>626</v>
      </c>
      <c r="C168" s="16" t="s">
        <v>627</v>
      </c>
      <c r="D168" s="5">
        <v>2001</v>
      </c>
      <c r="E168" s="5">
        <v>1996</v>
      </c>
      <c r="F168" s="17" t="s">
        <v>628</v>
      </c>
      <c r="G168" s="17" t="s">
        <v>452</v>
      </c>
      <c r="H168" s="6" t="s">
        <v>67</v>
      </c>
      <c r="I168" s="6" t="s">
        <v>629</v>
      </c>
      <c r="J168" s="6" t="s">
        <v>630</v>
      </c>
      <c r="K168" s="6" t="s">
        <v>329</v>
      </c>
      <c r="L168" s="5">
        <v>0</v>
      </c>
      <c r="M168" s="5">
        <v>0</v>
      </c>
    </row>
  </sheetData>
  <autoFilter ref="A1:M168"/>
  <pageMargins left="0.7" right="0.7" top="0.75" bottom="0.75" header="0.3" footer="0.3"/>
  <pageSetup paperSize="9" orientation="portrait" r:id="rId1"/>
  <ignoredErrors>
    <ignoredError sqref="F2:G2 F3:F66 G5 G9 G13:G16 G21:G22 G25:G26 G33 G39 G42 G46 G55 G57 G61 G63:G64 F77:F154 G81 G91 G98 G100:G101 G105 G108:G110 G114 G116 G122 G124 G126 G132 G134:G135 G140 G146 G15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5" width="5.28515625" style="1" customWidth="1"/>
    <col min="56" max="16384" width="9.140625" style="1"/>
  </cols>
  <sheetData>
    <row r="1" spans="1:55" x14ac:dyDescent="0.25">
      <c r="A1" s="11" t="s">
        <v>318</v>
      </c>
      <c r="B1" s="11" t="s">
        <v>319</v>
      </c>
      <c r="C1" s="11"/>
      <c r="D1" s="11" t="s">
        <v>322</v>
      </c>
      <c r="E1" s="11" t="s">
        <v>323</v>
      </c>
      <c r="F1" s="11" t="s">
        <v>324</v>
      </c>
      <c r="G1" s="11"/>
      <c r="H1" s="11"/>
      <c r="I1" s="11"/>
      <c r="J1" s="11"/>
      <c r="K1" s="11"/>
      <c r="L1" s="11"/>
      <c r="M1" s="11"/>
      <c r="N1" s="11"/>
      <c r="O1" s="11" t="s">
        <v>325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5" x14ac:dyDescent="0.25">
      <c r="A2" s="11"/>
      <c r="B2" s="12" t="s">
        <v>320</v>
      </c>
      <c r="C2" s="12" t="s">
        <v>321</v>
      </c>
      <c r="D2" s="11"/>
      <c r="E2" s="11"/>
      <c r="F2" s="12" t="s">
        <v>42</v>
      </c>
      <c r="G2" s="12" t="s">
        <v>55</v>
      </c>
      <c r="H2" s="12">
        <v>1</v>
      </c>
      <c r="I2" s="12">
        <v>2</v>
      </c>
      <c r="J2" s="12">
        <v>3</v>
      </c>
      <c r="K2" s="12" t="s">
        <v>34</v>
      </c>
      <c r="L2" s="12" t="s">
        <v>209</v>
      </c>
      <c r="M2" s="12" t="s">
        <v>62</v>
      </c>
      <c r="N2" s="12" t="s">
        <v>18</v>
      </c>
      <c r="O2" s="12">
        <v>1951</v>
      </c>
      <c r="P2" s="12">
        <v>1952</v>
      </c>
      <c r="Q2" s="12">
        <v>1956</v>
      </c>
      <c r="R2" s="12">
        <v>1958</v>
      </c>
      <c r="S2" s="12">
        <v>1959</v>
      </c>
      <c r="T2" s="12">
        <v>1960</v>
      </c>
      <c r="U2" s="12">
        <v>1962</v>
      </c>
      <c r="V2" s="12">
        <v>1963</v>
      </c>
      <c r="W2" s="12">
        <v>1964</v>
      </c>
      <c r="X2" s="12">
        <v>1968</v>
      </c>
      <c r="Y2" s="12">
        <v>1969</v>
      </c>
      <c r="Z2" s="12">
        <v>1970</v>
      </c>
      <c r="AA2" s="12">
        <v>1971</v>
      </c>
      <c r="AB2" s="12">
        <v>1972</v>
      </c>
      <c r="AC2" s="12">
        <v>1974</v>
      </c>
      <c r="AD2" s="12">
        <v>1976</v>
      </c>
      <c r="AE2" s="12">
        <v>1978</v>
      </c>
      <c r="AF2" s="12">
        <v>1980</v>
      </c>
      <c r="AG2" s="12">
        <v>1981</v>
      </c>
      <c r="AH2" s="12">
        <v>1984</v>
      </c>
      <c r="AI2" s="12">
        <v>1986</v>
      </c>
      <c r="AJ2" s="12">
        <v>1988</v>
      </c>
      <c r="AK2" s="12">
        <v>1990</v>
      </c>
      <c r="AL2" s="12">
        <v>1992</v>
      </c>
      <c r="AM2" s="12">
        <v>1994</v>
      </c>
      <c r="AN2" s="12">
        <v>1995</v>
      </c>
      <c r="AO2" s="12">
        <v>1996</v>
      </c>
      <c r="AP2" s="12">
        <v>1997</v>
      </c>
      <c r="AQ2" s="12">
        <v>1998</v>
      </c>
      <c r="AR2" s="12">
        <v>1999</v>
      </c>
      <c r="AS2" s="12">
        <v>2000</v>
      </c>
      <c r="AT2" s="12">
        <v>2001</v>
      </c>
      <c r="AU2" s="12">
        <v>2002</v>
      </c>
      <c r="AV2" s="12">
        <v>2003</v>
      </c>
      <c r="AW2" s="12">
        <v>2004</v>
      </c>
      <c r="AX2" s="12">
        <v>2005</v>
      </c>
      <c r="AY2" s="12">
        <v>2006</v>
      </c>
      <c r="AZ2" s="12">
        <v>2007</v>
      </c>
      <c r="BA2" s="12">
        <v>2008</v>
      </c>
      <c r="BB2" s="12">
        <v>2010</v>
      </c>
      <c r="BC2" s="12">
        <v>2011</v>
      </c>
    </row>
    <row r="3" spans="1:55" x14ac:dyDescent="0.25">
      <c r="A3" s="13" t="s">
        <v>81</v>
      </c>
      <c r="B3" s="14">
        <v>2</v>
      </c>
      <c r="C3" s="14">
        <v>1</v>
      </c>
      <c r="D3" s="15"/>
      <c r="E3" s="15">
        <f t="shared" ref="E3:E14" si="0">SUM(B3:D3)</f>
        <v>3</v>
      </c>
      <c r="F3" s="15"/>
      <c r="G3" s="15">
        <v>2</v>
      </c>
      <c r="H3" s="15"/>
      <c r="I3" s="15"/>
      <c r="J3" s="15">
        <v>1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>
        <v>1</v>
      </c>
      <c r="X3" s="15"/>
      <c r="Y3" s="15">
        <v>1</v>
      </c>
      <c r="Z3" s="15"/>
      <c r="AA3" s="15"/>
      <c r="AB3" s="15"/>
      <c r="AC3" s="15"/>
      <c r="AD3" s="15"/>
      <c r="AE3" s="15">
        <v>1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</row>
    <row r="4" spans="1:55" x14ac:dyDescent="0.25">
      <c r="A4" s="13" t="s">
        <v>52</v>
      </c>
      <c r="B4" s="14">
        <v>1</v>
      </c>
      <c r="C4" s="14">
        <v>4</v>
      </c>
      <c r="D4" s="15"/>
      <c r="E4" s="15">
        <f t="shared" si="0"/>
        <v>5</v>
      </c>
      <c r="F4" s="15"/>
      <c r="G4" s="15"/>
      <c r="H4" s="15"/>
      <c r="I4" s="15"/>
      <c r="J4" s="15">
        <v>1</v>
      </c>
      <c r="K4" s="15"/>
      <c r="L4" s="15"/>
      <c r="M4" s="15"/>
      <c r="N4" s="15">
        <v>4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>
        <v>1</v>
      </c>
      <c r="AN4" s="15"/>
      <c r="AO4" s="15"/>
      <c r="AP4" s="15">
        <v>1</v>
      </c>
      <c r="AQ4" s="15">
        <v>3</v>
      </c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</row>
    <row r="5" spans="1:55" x14ac:dyDescent="0.25">
      <c r="A5" s="13" t="s">
        <v>326</v>
      </c>
      <c r="B5" s="14">
        <v>5</v>
      </c>
      <c r="C5" s="14">
        <v>7</v>
      </c>
      <c r="D5" s="15"/>
      <c r="E5" s="15">
        <f t="shared" si="0"/>
        <v>12</v>
      </c>
      <c r="F5" s="15">
        <v>2</v>
      </c>
      <c r="G5" s="15">
        <v>3</v>
      </c>
      <c r="H5" s="15">
        <v>2</v>
      </c>
      <c r="I5" s="15"/>
      <c r="J5" s="15"/>
      <c r="K5" s="15"/>
      <c r="L5" s="15">
        <v>1</v>
      </c>
      <c r="M5" s="15">
        <v>1</v>
      </c>
      <c r="N5" s="15">
        <v>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>
        <v>1</v>
      </c>
      <c r="AO5" s="15"/>
      <c r="AP5" s="15">
        <v>1</v>
      </c>
      <c r="AQ5" s="15">
        <v>1</v>
      </c>
      <c r="AR5" s="15">
        <v>1</v>
      </c>
      <c r="AS5" s="15">
        <v>3</v>
      </c>
      <c r="AT5" s="15"/>
      <c r="AU5" s="15"/>
      <c r="AV5" s="15"/>
      <c r="AW5" s="15"/>
      <c r="AX5" s="15">
        <v>2</v>
      </c>
      <c r="AY5" s="15">
        <v>2</v>
      </c>
      <c r="AZ5" s="15"/>
      <c r="BA5" s="15">
        <v>1</v>
      </c>
      <c r="BB5" s="15"/>
      <c r="BC5" s="15"/>
    </row>
    <row r="6" spans="1:55" x14ac:dyDescent="0.25">
      <c r="A6" s="13" t="s">
        <v>327</v>
      </c>
      <c r="B6" s="14">
        <v>3</v>
      </c>
      <c r="C6" s="14">
        <v>1</v>
      </c>
      <c r="D6" s="15"/>
      <c r="E6" s="15">
        <f t="shared" si="0"/>
        <v>4</v>
      </c>
      <c r="F6" s="15">
        <v>2</v>
      </c>
      <c r="G6" s="15"/>
      <c r="H6" s="15">
        <v>2</v>
      </c>
      <c r="I6" s="15"/>
      <c r="J6" s="15"/>
      <c r="K6" s="15"/>
      <c r="L6" s="15"/>
      <c r="M6" s="15"/>
      <c r="N6" s="15"/>
      <c r="O6" s="15">
        <v>1</v>
      </c>
      <c r="P6" s="15">
        <v>1</v>
      </c>
      <c r="Q6" s="15"/>
      <c r="R6" s="15"/>
      <c r="S6" s="15"/>
      <c r="T6" s="15"/>
      <c r="U6" s="15"/>
      <c r="V6" s="15">
        <v>1</v>
      </c>
      <c r="W6" s="15"/>
      <c r="X6" s="15"/>
      <c r="Y6" s="15"/>
      <c r="Z6" s="15">
        <v>1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</row>
    <row r="7" spans="1:55" x14ac:dyDescent="0.25">
      <c r="A7" s="13" t="s">
        <v>24</v>
      </c>
      <c r="B7" s="14">
        <v>16</v>
      </c>
      <c r="C7" s="14">
        <v>5</v>
      </c>
      <c r="D7" s="15"/>
      <c r="E7" s="15">
        <f t="shared" si="0"/>
        <v>21</v>
      </c>
      <c r="F7" s="15"/>
      <c r="G7" s="15">
        <v>3</v>
      </c>
      <c r="H7" s="15"/>
      <c r="I7" s="15">
        <v>3</v>
      </c>
      <c r="J7" s="15">
        <v>1</v>
      </c>
      <c r="K7" s="15">
        <v>4</v>
      </c>
      <c r="L7" s="15">
        <v>1</v>
      </c>
      <c r="M7" s="15">
        <v>4</v>
      </c>
      <c r="N7" s="15">
        <v>4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>
        <v>1</v>
      </c>
      <c r="AQ7" s="15"/>
      <c r="AR7" s="15"/>
      <c r="AS7" s="15">
        <v>1</v>
      </c>
      <c r="AT7" s="15"/>
      <c r="AU7" s="15">
        <v>3</v>
      </c>
      <c r="AV7" s="15">
        <v>2</v>
      </c>
      <c r="AW7" s="15">
        <v>4</v>
      </c>
      <c r="AX7" s="15">
        <v>4</v>
      </c>
      <c r="AY7" s="15">
        <v>1</v>
      </c>
      <c r="AZ7" s="15">
        <v>5</v>
      </c>
      <c r="BA7" s="15"/>
      <c r="BB7" s="15"/>
      <c r="BC7" s="15"/>
    </row>
    <row r="8" spans="1:55" x14ac:dyDescent="0.25">
      <c r="A8" s="13" t="s">
        <v>13</v>
      </c>
      <c r="B8" s="14">
        <v>6</v>
      </c>
      <c r="C8" s="14">
        <v>1</v>
      </c>
      <c r="D8" s="15"/>
      <c r="E8" s="15">
        <f t="shared" si="0"/>
        <v>7</v>
      </c>
      <c r="F8" s="15">
        <v>1</v>
      </c>
      <c r="G8" s="15"/>
      <c r="H8" s="15">
        <v>2</v>
      </c>
      <c r="I8" s="15">
        <v>3</v>
      </c>
      <c r="J8" s="15"/>
      <c r="K8" s="15"/>
      <c r="L8" s="15"/>
      <c r="M8" s="15"/>
      <c r="N8" s="15">
        <v>1</v>
      </c>
      <c r="O8" s="15"/>
      <c r="P8" s="15"/>
      <c r="Q8" s="15"/>
      <c r="R8" s="15"/>
      <c r="S8" s="15"/>
      <c r="T8" s="15"/>
      <c r="U8" s="15">
        <v>1</v>
      </c>
      <c r="V8" s="15"/>
      <c r="W8" s="15"/>
      <c r="X8" s="15">
        <v>1</v>
      </c>
      <c r="Y8" s="15"/>
      <c r="Z8" s="15"/>
      <c r="AA8" s="15">
        <v>1</v>
      </c>
      <c r="AB8" s="15"/>
      <c r="AC8" s="15">
        <v>1</v>
      </c>
      <c r="AD8" s="15">
        <v>1</v>
      </c>
      <c r="AE8" s="15"/>
      <c r="AF8" s="15"/>
      <c r="AG8" s="15">
        <v>1</v>
      </c>
      <c r="AH8" s="15"/>
      <c r="AI8" s="15"/>
      <c r="AJ8" s="15">
        <v>1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</row>
    <row r="9" spans="1:55" x14ac:dyDescent="0.25">
      <c r="A9" s="13" t="s">
        <v>137</v>
      </c>
      <c r="B9" s="14">
        <v>6</v>
      </c>
      <c r="C9" s="14">
        <v>3</v>
      </c>
      <c r="D9" s="15"/>
      <c r="E9" s="15">
        <f t="shared" si="0"/>
        <v>9</v>
      </c>
      <c r="F9" s="15">
        <v>1</v>
      </c>
      <c r="G9" s="15">
        <v>2</v>
      </c>
      <c r="H9" s="15">
        <v>1</v>
      </c>
      <c r="I9" s="15">
        <v>2</v>
      </c>
      <c r="J9" s="15">
        <v>1</v>
      </c>
      <c r="K9" s="15"/>
      <c r="L9" s="15"/>
      <c r="M9" s="15"/>
      <c r="N9" s="15">
        <v>2</v>
      </c>
      <c r="O9" s="15">
        <v>1</v>
      </c>
      <c r="P9" s="15"/>
      <c r="Q9" s="15"/>
      <c r="R9" s="15"/>
      <c r="S9" s="15">
        <v>1</v>
      </c>
      <c r="T9" s="15">
        <v>1</v>
      </c>
      <c r="U9" s="15">
        <v>1</v>
      </c>
      <c r="V9" s="15"/>
      <c r="W9" s="15"/>
      <c r="X9" s="15"/>
      <c r="Y9" s="15"/>
      <c r="Z9" s="15"/>
      <c r="AA9" s="15"/>
      <c r="AB9" s="15">
        <v>1</v>
      </c>
      <c r="AC9" s="15"/>
      <c r="AD9" s="15"/>
      <c r="AE9" s="15"/>
      <c r="AF9" s="15"/>
      <c r="AG9" s="15"/>
      <c r="AH9" s="15">
        <v>1</v>
      </c>
      <c r="AI9" s="15"/>
      <c r="AJ9" s="15">
        <v>1</v>
      </c>
      <c r="AK9" s="15"/>
      <c r="AL9" s="15">
        <v>1</v>
      </c>
      <c r="AM9" s="15">
        <v>1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</row>
    <row r="10" spans="1:55" x14ac:dyDescent="0.25">
      <c r="A10" s="13" t="s">
        <v>328</v>
      </c>
      <c r="B10" s="14">
        <v>5</v>
      </c>
      <c r="C10" s="14">
        <v>2</v>
      </c>
      <c r="D10" s="15"/>
      <c r="E10" s="15">
        <f t="shared" si="0"/>
        <v>7</v>
      </c>
      <c r="F10" s="15">
        <v>2</v>
      </c>
      <c r="G10" s="15">
        <v>4</v>
      </c>
      <c r="H10" s="15">
        <v>1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>
        <v>1</v>
      </c>
      <c r="AQ10" s="15"/>
      <c r="AR10" s="15"/>
      <c r="AS10" s="15">
        <v>2</v>
      </c>
      <c r="AT10" s="15">
        <v>1</v>
      </c>
      <c r="AU10" s="15">
        <v>3</v>
      </c>
      <c r="AV10" s="15"/>
      <c r="AW10" s="15"/>
      <c r="AX10" s="15"/>
      <c r="AY10" s="15"/>
      <c r="AZ10" s="15"/>
      <c r="BA10" s="15"/>
      <c r="BB10" s="15"/>
      <c r="BC10" s="15"/>
    </row>
    <row r="11" spans="1:55" x14ac:dyDescent="0.25">
      <c r="A11" s="13" t="s">
        <v>329</v>
      </c>
      <c r="B11" s="14">
        <v>14</v>
      </c>
      <c r="C11" s="14">
        <v>5</v>
      </c>
      <c r="D11" s="15"/>
      <c r="E11" s="15">
        <f t="shared" si="0"/>
        <v>19</v>
      </c>
      <c r="F11" s="15">
        <v>3</v>
      </c>
      <c r="G11" s="15">
        <v>9</v>
      </c>
      <c r="H11" s="15">
        <v>5</v>
      </c>
      <c r="I11" s="15"/>
      <c r="J11" s="15"/>
      <c r="K11" s="15"/>
      <c r="L11" s="15"/>
      <c r="M11" s="15"/>
      <c r="N11" s="15">
        <v>2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>
        <v>1</v>
      </c>
      <c r="AK11" s="15"/>
      <c r="AL11" s="15"/>
      <c r="AM11" s="15"/>
      <c r="AN11" s="15"/>
      <c r="AO11" s="15">
        <v>2</v>
      </c>
      <c r="AP11" s="15"/>
      <c r="AQ11" s="15">
        <v>2</v>
      </c>
      <c r="AR11" s="15"/>
      <c r="AS11" s="15"/>
      <c r="AT11" s="15">
        <v>1</v>
      </c>
      <c r="AU11" s="15">
        <v>3</v>
      </c>
      <c r="AV11" s="15">
        <v>7</v>
      </c>
      <c r="AW11" s="15">
        <v>1</v>
      </c>
      <c r="AX11" s="15"/>
      <c r="AY11" s="15"/>
      <c r="AZ11" s="15"/>
      <c r="BA11" s="15"/>
      <c r="BB11" s="15">
        <v>1</v>
      </c>
      <c r="BC11" s="15">
        <v>1</v>
      </c>
    </row>
    <row r="12" spans="1:55" x14ac:dyDescent="0.25">
      <c r="A12" s="13" t="s">
        <v>28</v>
      </c>
      <c r="B12" s="14">
        <v>6</v>
      </c>
      <c r="C12" s="14">
        <v>1</v>
      </c>
      <c r="D12" s="15"/>
      <c r="E12" s="15">
        <f t="shared" si="0"/>
        <v>7</v>
      </c>
      <c r="F12" s="15"/>
      <c r="G12" s="15"/>
      <c r="H12" s="15"/>
      <c r="I12" s="15"/>
      <c r="J12" s="15"/>
      <c r="K12" s="15"/>
      <c r="L12" s="15"/>
      <c r="M12" s="15"/>
      <c r="N12" s="15">
        <v>7</v>
      </c>
      <c r="O12" s="15"/>
      <c r="P12" s="15"/>
      <c r="Q12" s="15"/>
      <c r="R12" s="15">
        <v>1</v>
      </c>
      <c r="S12" s="15"/>
      <c r="T12" s="15"/>
      <c r="U12" s="15"/>
      <c r="V12" s="15"/>
      <c r="W12" s="15"/>
      <c r="X12" s="15"/>
      <c r="Y12" s="15"/>
      <c r="Z12" s="15"/>
      <c r="AA12" s="15">
        <v>1</v>
      </c>
      <c r="AB12" s="15"/>
      <c r="AC12" s="15"/>
      <c r="AD12" s="15"/>
      <c r="AE12" s="15"/>
      <c r="AF12" s="15">
        <v>1</v>
      </c>
      <c r="AG12" s="15"/>
      <c r="AH12" s="15">
        <v>1</v>
      </c>
      <c r="AI12" s="15">
        <v>2</v>
      </c>
      <c r="AJ12" s="15"/>
      <c r="AK12" s="15">
        <v>1</v>
      </c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</row>
    <row r="13" spans="1:55" x14ac:dyDescent="0.25">
      <c r="A13" s="13" t="s">
        <v>169</v>
      </c>
      <c r="B13" s="14">
        <v>8</v>
      </c>
      <c r="C13" s="14"/>
      <c r="D13" s="15"/>
      <c r="E13" s="15">
        <f t="shared" si="0"/>
        <v>8</v>
      </c>
      <c r="F13" s="15"/>
      <c r="G13" s="15">
        <v>1</v>
      </c>
      <c r="H13" s="15">
        <v>2</v>
      </c>
      <c r="I13" s="15"/>
      <c r="J13" s="15"/>
      <c r="K13" s="15"/>
      <c r="L13" s="15"/>
      <c r="M13" s="15"/>
      <c r="N13" s="15">
        <v>5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1</v>
      </c>
      <c r="AT13" s="15"/>
      <c r="AU13" s="15"/>
      <c r="AV13" s="15"/>
      <c r="AW13" s="15">
        <v>2</v>
      </c>
      <c r="AX13" s="15"/>
      <c r="AY13" s="15">
        <v>3</v>
      </c>
      <c r="AZ13" s="15"/>
      <c r="BA13" s="15">
        <v>2</v>
      </c>
      <c r="BB13" s="15"/>
      <c r="BC13" s="15"/>
    </row>
    <row r="14" spans="1:55" x14ac:dyDescent="0.25">
      <c r="A14" s="13" t="s">
        <v>330</v>
      </c>
      <c r="B14" s="14">
        <v>6</v>
      </c>
      <c r="C14" s="14">
        <v>1</v>
      </c>
      <c r="D14" s="15"/>
      <c r="E14" s="15">
        <f t="shared" si="0"/>
        <v>7</v>
      </c>
      <c r="F14" s="15"/>
      <c r="G14" s="15">
        <v>3</v>
      </c>
      <c r="H14" s="15">
        <v>2</v>
      </c>
      <c r="I14" s="15"/>
      <c r="J14" s="15"/>
      <c r="K14" s="15"/>
      <c r="L14" s="15"/>
      <c r="M14" s="15"/>
      <c r="N14" s="15">
        <v>2</v>
      </c>
      <c r="O14" s="15"/>
      <c r="P14" s="15"/>
      <c r="Q14" s="15">
        <v>1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>
        <v>1</v>
      </c>
      <c r="AC14" s="15"/>
      <c r="AD14" s="15"/>
      <c r="AE14" s="15"/>
      <c r="AF14" s="15"/>
      <c r="AG14" s="15"/>
      <c r="AH14" s="15">
        <v>1</v>
      </c>
      <c r="AI14" s="15"/>
      <c r="AJ14" s="15"/>
      <c r="AK14" s="15"/>
      <c r="AL14" s="15">
        <v>1</v>
      </c>
      <c r="AM14" s="15"/>
      <c r="AN14" s="15"/>
      <c r="AO14" s="15"/>
      <c r="AP14" s="15"/>
      <c r="AQ14" s="15"/>
      <c r="AR14" s="15"/>
      <c r="AS14" s="15">
        <v>2</v>
      </c>
      <c r="AT14" s="15"/>
      <c r="AU14" s="15">
        <v>1</v>
      </c>
      <c r="AV14" s="15"/>
      <c r="AW14" s="15"/>
      <c r="AX14" s="15"/>
      <c r="AY14" s="15"/>
      <c r="AZ14" s="15"/>
      <c r="BA14" s="15"/>
      <c r="BB14" s="15"/>
      <c r="BC14" s="15"/>
    </row>
    <row r="15" spans="1:55" x14ac:dyDescent="0.25">
      <c r="A15" s="14" t="s">
        <v>331</v>
      </c>
      <c r="B15" s="14">
        <f t="shared" ref="B15:AG15" si="1">SUM(B3:B14)</f>
        <v>78</v>
      </c>
      <c r="C15" s="14">
        <f t="shared" si="1"/>
        <v>31</v>
      </c>
      <c r="D15" s="14">
        <f t="shared" si="1"/>
        <v>0</v>
      </c>
      <c r="E15" s="14">
        <f t="shared" si="1"/>
        <v>109</v>
      </c>
      <c r="F15" s="14">
        <f t="shared" si="1"/>
        <v>11</v>
      </c>
      <c r="G15" s="14">
        <f t="shared" si="1"/>
        <v>27</v>
      </c>
      <c r="H15" s="14">
        <f t="shared" si="1"/>
        <v>17</v>
      </c>
      <c r="I15" s="14">
        <f t="shared" si="1"/>
        <v>8</v>
      </c>
      <c r="J15" s="14">
        <f t="shared" si="1"/>
        <v>4</v>
      </c>
      <c r="K15" s="14">
        <f t="shared" si="1"/>
        <v>4</v>
      </c>
      <c r="L15" s="14">
        <f t="shared" si="1"/>
        <v>2</v>
      </c>
      <c r="M15" s="14">
        <f t="shared" si="1"/>
        <v>5</v>
      </c>
      <c r="N15" s="14">
        <f t="shared" si="1"/>
        <v>30</v>
      </c>
      <c r="O15" s="14">
        <f t="shared" si="1"/>
        <v>2</v>
      </c>
      <c r="P15" s="14">
        <f t="shared" si="1"/>
        <v>1</v>
      </c>
      <c r="Q15" s="14">
        <f t="shared" si="1"/>
        <v>1</v>
      </c>
      <c r="R15" s="14">
        <f t="shared" si="1"/>
        <v>1</v>
      </c>
      <c r="S15" s="14">
        <f t="shared" si="1"/>
        <v>1</v>
      </c>
      <c r="T15" s="14">
        <f t="shared" si="1"/>
        <v>1</v>
      </c>
      <c r="U15" s="14">
        <f t="shared" si="1"/>
        <v>2</v>
      </c>
      <c r="V15" s="14">
        <f t="shared" si="1"/>
        <v>1</v>
      </c>
      <c r="W15" s="14">
        <f t="shared" si="1"/>
        <v>1</v>
      </c>
      <c r="X15" s="14">
        <f t="shared" si="1"/>
        <v>1</v>
      </c>
      <c r="Y15" s="14">
        <f t="shared" si="1"/>
        <v>1</v>
      </c>
      <c r="Z15" s="14">
        <f t="shared" si="1"/>
        <v>1</v>
      </c>
      <c r="AA15" s="14">
        <f t="shared" si="1"/>
        <v>2</v>
      </c>
      <c r="AB15" s="14">
        <f t="shared" si="1"/>
        <v>2</v>
      </c>
      <c r="AC15" s="14">
        <f t="shared" si="1"/>
        <v>1</v>
      </c>
      <c r="AD15" s="14">
        <f t="shared" si="1"/>
        <v>1</v>
      </c>
      <c r="AE15" s="14">
        <f t="shared" si="1"/>
        <v>1</v>
      </c>
      <c r="AF15" s="14">
        <f t="shared" si="1"/>
        <v>1</v>
      </c>
      <c r="AG15" s="14">
        <f t="shared" si="1"/>
        <v>1</v>
      </c>
      <c r="AH15" s="14">
        <f t="shared" ref="AH15:BM15" si="2">SUM(AH3:AH14)</f>
        <v>3</v>
      </c>
      <c r="AI15" s="14">
        <f t="shared" si="2"/>
        <v>2</v>
      </c>
      <c r="AJ15" s="14">
        <f t="shared" si="2"/>
        <v>3</v>
      </c>
      <c r="AK15" s="14">
        <f t="shared" si="2"/>
        <v>1</v>
      </c>
      <c r="AL15" s="14">
        <f t="shared" si="2"/>
        <v>2</v>
      </c>
      <c r="AM15" s="14">
        <f t="shared" si="2"/>
        <v>2</v>
      </c>
      <c r="AN15" s="14">
        <f t="shared" si="2"/>
        <v>1</v>
      </c>
      <c r="AO15" s="14">
        <f t="shared" si="2"/>
        <v>2</v>
      </c>
      <c r="AP15" s="14">
        <f t="shared" si="2"/>
        <v>4</v>
      </c>
      <c r="AQ15" s="14">
        <f t="shared" si="2"/>
        <v>6</v>
      </c>
      <c r="AR15" s="14">
        <f t="shared" si="2"/>
        <v>1</v>
      </c>
      <c r="AS15" s="14">
        <f t="shared" si="2"/>
        <v>9</v>
      </c>
      <c r="AT15" s="14">
        <f t="shared" si="2"/>
        <v>2</v>
      </c>
      <c r="AU15" s="14">
        <f t="shared" si="2"/>
        <v>10</v>
      </c>
      <c r="AV15" s="14">
        <f t="shared" si="2"/>
        <v>9</v>
      </c>
      <c r="AW15" s="14">
        <f t="shared" si="2"/>
        <v>7</v>
      </c>
      <c r="AX15" s="14">
        <f t="shared" si="2"/>
        <v>6</v>
      </c>
      <c r="AY15" s="14">
        <f t="shared" si="2"/>
        <v>6</v>
      </c>
      <c r="AZ15" s="14">
        <f t="shared" si="2"/>
        <v>5</v>
      </c>
      <c r="BA15" s="14">
        <f t="shared" si="2"/>
        <v>3</v>
      </c>
      <c r="BB15" s="14">
        <f t="shared" si="2"/>
        <v>1</v>
      </c>
      <c r="BC15" s="14">
        <f t="shared" si="2"/>
        <v>1</v>
      </c>
    </row>
  </sheetData>
  <mergeCells count="6">
    <mergeCell ref="A1:A2"/>
    <mergeCell ref="B1:C1"/>
    <mergeCell ref="D1:D2"/>
    <mergeCell ref="E1:E2"/>
    <mergeCell ref="F1:N1"/>
    <mergeCell ref="O1:BC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1962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1997</v>
      </c>
      <c r="D3" s="7" t="s">
        <v>18</v>
      </c>
      <c r="E3" s="6" t="s">
        <v>12</v>
      </c>
      <c r="F3" s="6" t="s">
        <v>19</v>
      </c>
      <c r="G3" s="6" t="s">
        <v>20</v>
      </c>
      <c r="H3" s="6" t="s">
        <v>21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2005</v>
      </c>
      <c r="D4" s="7" t="s">
        <v>18</v>
      </c>
      <c r="E4" s="6" t="s">
        <v>12</v>
      </c>
      <c r="F4" s="6" t="s">
        <v>24</v>
      </c>
      <c r="G4" s="6" t="s">
        <v>25</v>
      </c>
      <c r="H4" s="6" t="s">
        <v>15</v>
      </c>
      <c r="I4" s="5">
        <v>0</v>
      </c>
    </row>
    <row r="5" spans="1:9" x14ac:dyDescent="0.25">
      <c r="A5" s="5" t="s">
        <v>26</v>
      </c>
      <c r="B5" s="6" t="s">
        <v>27</v>
      </c>
      <c r="C5" s="5">
        <v>1984</v>
      </c>
      <c r="D5" s="7" t="s">
        <v>18</v>
      </c>
      <c r="E5" s="6" t="s">
        <v>12</v>
      </c>
      <c r="F5" s="6" t="s">
        <v>28</v>
      </c>
      <c r="G5" s="6" t="s">
        <v>29</v>
      </c>
      <c r="H5" s="6" t="s">
        <v>15</v>
      </c>
      <c r="I5" s="5">
        <v>0</v>
      </c>
    </row>
    <row r="6" spans="1:9" x14ac:dyDescent="0.25">
      <c r="A6" s="5" t="s">
        <v>30</v>
      </c>
      <c r="B6" s="6" t="s">
        <v>31</v>
      </c>
      <c r="C6" s="5">
        <v>1962</v>
      </c>
      <c r="D6" s="7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5">
        <v>0</v>
      </c>
    </row>
    <row r="7" spans="1:9" x14ac:dyDescent="0.25">
      <c r="A7" s="5" t="s">
        <v>32</v>
      </c>
      <c r="B7" s="6" t="s">
        <v>33</v>
      </c>
      <c r="C7" s="5">
        <v>2004</v>
      </c>
      <c r="D7" s="7" t="s">
        <v>34</v>
      </c>
      <c r="E7" s="6" t="s">
        <v>12</v>
      </c>
      <c r="F7" s="6" t="s">
        <v>35</v>
      </c>
      <c r="G7" s="6" t="s">
        <v>25</v>
      </c>
      <c r="H7" s="6" t="s">
        <v>15</v>
      </c>
      <c r="I7" s="5">
        <v>0</v>
      </c>
    </row>
    <row r="8" spans="1:9" x14ac:dyDescent="0.25">
      <c r="A8" s="5" t="s">
        <v>36</v>
      </c>
      <c r="B8" s="6" t="s">
        <v>37</v>
      </c>
      <c r="C8" s="5">
        <v>1980</v>
      </c>
      <c r="D8" s="7" t="s">
        <v>18</v>
      </c>
      <c r="E8" s="6" t="s">
        <v>12</v>
      </c>
      <c r="F8" s="6" t="s">
        <v>38</v>
      </c>
      <c r="G8" s="6" t="s">
        <v>39</v>
      </c>
      <c r="H8" s="6" t="s">
        <v>15</v>
      </c>
      <c r="I8" s="5">
        <v>0</v>
      </c>
    </row>
    <row r="9" spans="1:9" x14ac:dyDescent="0.25">
      <c r="A9" s="5" t="s">
        <v>40</v>
      </c>
      <c r="B9" s="6" t="s">
        <v>41</v>
      </c>
      <c r="C9" s="5">
        <v>1952</v>
      </c>
      <c r="D9" s="7" t="s">
        <v>42</v>
      </c>
      <c r="E9" s="6" t="s">
        <v>12</v>
      </c>
      <c r="F9" s="6" t="s">
        <v>43</v>
      </c>
      <c r="G9" s="6" t="s">
        <v>44</v>
      </c>
      <c r="H9" s="6" t="s">
        <v>15</v>
      </c>
      <c r="I9" s="5">
        <v>0</v>
      </c>
    </row>
    <row r="10" spans="1:9" x14ac:dyDescent="0.25">
      <c r="A10" s="5" t="s">
        <v>45</v>
      </c>
      <c r="B10" s="6" t="s">
        <v>46</v>
      </c>
      <c r="C10" s="5">
        <v>1971</v>
      </c>
      <c r="D10" s="7" t="s">
        <v>11</v>
      </c>
      <c r="E10" s="6" t="s">
        <v>12</v>
      </c>
      <c r="F10" s="6" t="s">
        <v>13</v>
      </c>
      <c r="G10" s="6"/>
      <c r="H10" s="6" t="s">
        <v>15</v>
      </c>
      <c r="I10" s="5">
        <v>0</v>
      </c>
    </row>
    <row r="11" spans="1:9" x14ac:dyDescent="0.25">
      <c r="A11" s="5" t="s">
        <v>47</v>
      </c>
      <c r="B11" s="6" t="s">
        <v>48</v>
      </c>
      <c r="C11" s="5">
        <v>1984</v>
      </c>
      <c r="D11" s="7" t="s">
        <v>42</v>
      </c>
      <c r="E11" s="6" t="s">
        <v>12</v>
      </c>
      <c r="F11" s="6" t="s">
        <v>49</v>
      </c>
      <c r="G11" s="6"/>
      <c r="H11" s="6" t="s">
        <v>15</v>
      </c>
      <c r="I11" s="5">
        <v>0</v>
      </c>
    </row>
    <row r="12" spans="1:9" x14ac:dyDescent="0.25">
      <c r="A12" s="5" t="s">
        <v>50</v>
      </c>
      <c r="B12" s="6" t="s">
        <v>51</v>
      </c>
      <c r="C12" s="5">
        <v>1998</v>
      </c>
      <c r="D12" s="7" t="s">
        <v>18</v>
      </c>
      <c r="E12" s="6" t="s">
        <v>12</v>
      </c>
      <c r="F12" s="6" t="s">
        <v>52</v>
      </c>
      <c r="G12" s="6" t="s">
        <v>44</v>
      </c>
      <c r="H12" s="6" t="s">
        <v>21</v>
      </c>
      <c r="I12" s="5">
        <v>0</v>
      </c>
    </row>
    <row r="13" spans="1:9" x14ac:dyDescent="0.25">
      <c r="A13" s="5" t="s">
        <v>53</v>
      </c>
      <c r="B13" s="6" t="s">
        <v>54</v>
      </c>
      <c r="C13" s="5">
        <v>2002</v>
      </c>
      <c r="D13" s="7" t="s">
        <v>55</v>
      </c>
      <c r="E13" s="6" t="s">
        <v>12</v>
      </c>
      <c r="F13" s="6" t="s">
        <v>35</v>
      </c>
      <c r="G13" s="6" t="s">
        <v>56</v>
      </c>
      <c r="H13" s="6" t="s">
        <v>15</v>
      </c>
      <c r="I13" s="5">
        <v>0</v>
      </c>
    </row>
    <row r="14" spans="1:9" x14ac:dyDescent="0.25">
      <c r="A14" s="5" t="s">
        <v>53</v>
      </c>
      <c r="B14" s="6" t="s">
        <v>54</v>
      </c>
      <c r="C14" s="5">
        <v>2002</v>
      </c>
      <c r="D14" s="7" t="s">
        <v>55</v>
      </c>
      <c r="E14" s="6" t="s">
        <v>12</v>
      </c>
      <c r="F14" s="6" t="s">
        <v>35</v>
      </c>
      <c r="G14" s="6" t="s">
        <v>56</v>
      </c>
      <c r="H14" s="6" t="s">
        <v>15</v>
      </c>
      <c r="I14" s="5">
        <v>0</v>
      </c>
    </row>
    <row r="15" spans="1:9" x14ac:dyDescent="0.25">
      <c r="A15" s="5" t="s">
        <v>57</v>
      </c>
      <c r="B15" s="6" t="s">
        <v>58</v>
      </c>
      <c r="C15" s="5">
        <v>2000</v>
      </c>
      <c r="D15" s="7" t="s">
        <v>55</v>
      </c>
      <c r="E15" s="6" t="s">
        <v>12</v>
      </c>
      <c r="F15" s="6" t="s">
        <v>35</v>
      </c>
      <c r="G15" s="6" t="s">
        <v>59</v>
      </c>
      <c r="H15" s="6" t="s">
        <v>15</v>
      </c>
      <c r="I15" s="5">
        <v>0</v>
      </c>
    </row>
    <row r="16" spans="1:9" x14ac:dyDescent="0.25">
      <c r="A16" s="5" t="s">
        <v>60</v>
      </c>
      <c r="B16" s="6" t="s">
        <v>61</v>
      </c>
      <c r="C16" s="5">
        <v>2007</v>
      </c>
      <c r="D16" s="7" t="s">
        <v>62</v>
      </c>
      <c r="E16" s="6" t="s">
        <v>12</v>
      </c>
      <c r="F16" s="6" t="s">
        <v>35</v>
      </c>
      <c r="G16" s="6" t="s">
        <v>63</v>
      </c>
      <c r="H16" s="6" t="s">
        <v>21</v>
      </c>
      <c r="I16" s="5">
        <v>0</v>
      </c>
    </row>
    <row r="17" spans="1:9" x14ac:dyDescent="0.25">
      <c r="A17" s="5" t="s">
        <v>64</v>
      </c>
      <c r="B17" s="6" t="s">
        <v>65</v>
      </c>
      <c r="C17" s="5">
        <v>2004</v>
      </c>
      <c r="D17" s="7" t="s">
        <v>66</v>
      </c>
      <c r="E17" s="6" t="s">
        <v>67</v>
      </c>
      <c r="F17" s="6" t="s">
        <v>68</v>
      </c>
      <c r="G17" s="6" t="s">
        <v>69</v>
      </c>
      <c r="H17" s="6" t="s">
        <v>15</v>
      </c>
      <c r="I17" s="5">
        <v>0</v>
      </c>
    </row>
    <row r="18" spans="1:9" x14ac:dyDescent="0.25">
      <c r="A18" s="5" t="s">
        <v>70</v>
      </c>
      <c r="B18" s="6" t="s">
        <v>71</v>
      </c>
      <c r="C18" s="5">
        <v>1998</v>
      </c>
      <c r="D18" s="7" t="s">
        <v>72</v>
      </c>
      <c r="E18" s="6" t="s">
        <v>12</v>
      </c>
      <c r="F18" s="6" t="s">
        <v>73</v>
      </c>
      <c r="G18" s="6" t="s">
        <v>20</v>
      </c>
      <c r="H18" s="6" t="s">
        <v>15</v>
      </c>
      <c r="I18" s="5">
        <v>0</v>
      </c>
    </row>
    <row r="19" spans="1:9" x14ac:dyDescent="0.25">
      <c r="A19" s="5" t="s">
        <v>74</v>
      </c>
      <c r="B19" s="6" t="s">
        <v>75</v>
      </c>
      <c r="C19" s="5">
        <v>2003</v>
      </c>
      <c r="D19" s="7" t="s">
        <v>66</v>
      </c>
      <c r="E19" s="6" t="s">
        <v>76</v>
      </c>
      <c r="F19" s="6" t="s">
        <v>77</v>
      </c>
      <c r="G19" s="6" t="s">
        <v>78</v>
      </c>
      <c r="H19" s="6" t="s">
        <v>15</v>
      </c>
      <c r="I19" s="5">
        <v>0</v>
      </c>
    </row>
    <row r="20" spans="1:9" x14ac:dyDescent="0.25">
      <c r="A20" s="5" t="s">
        <v>79</v>
      </c>
      <c r="B20" s="6" t="s">
        <v>80</v>
      </c>
      <c r="C20" s="5">
        <v>1964</v>
      </c>
      <c r="D20" s="7" t="s">
        <v>72</v>
      </c>
      <c r="E20" s="6" t="s">
        <v>12</v>
      </c>
      <c r="F20" s="6" t="s">
        <v>81</v>
      </c>
      <c r="G20" s="6"/>
      <c r="H20" s="6" t="s">
        <v>15</v>
      </c>
      <c r="I20" s="5">
        <v>0</v>
      </c>
    </row>
    <row r="21" spans="1:9" x14ac:dyDescent="0.25">
      <c r="A21" s="5" t="s">
        <v>82</v>
      </c>
      <c r="B21" s="6" t="s">
        <v>83</v>
      </c>
      <c r="C21" s="5">
        <v>2005</v>
      </c>
      <c r="D21" s="7" t="s">
        <v>18</v>
      </c>
      <c r="E21" s="6" t="s">
        <v>12</v>
      </c>
      <c r="F21" s="6" t="s">
        <v>84</v>
      </c>
      <c r="G21" s="6" t="s">
        <v>85</v>
      </c>
      <c r="H21" s="6" t="s">
        <v>15</v>
      </c>
      <c r="I21" s="5">
        <v>0</v>
      </c>
    </row>
    <row r="22" spans="1:9" x14ac:dyDescent="0.25">
      <c r="A22" s="5" t="s">
        <v>86</v>
      </c>
      <c r="B22" s="6" t="s">
        <v>87</v>
      </c>
      <c r="C22" s="5">
        <v>2003</v>
      </c>
      <c r="D22" s="7" t="s">
        <v>55</v>
      </c>
      <c r="E22" s="6" t="s">
        <v>67</v>
      </c>
      <c r="F22" s="6" t="s">
        <v>68</v>
      </c>
      <c r="G22" s="6" t="s">
        <v>69</v>
      </c>
      <c r="H22" s="6" t="s">
        <v>21</v>
      </c>
      <c r="I22" s="5">
        <v>0</v>
      </c>
    </row>
    <row r="23" spans="1:9" x14ac:dyDescent="0.25">
      <c r="A23" s="5" t="s">
        <v>88</v>
      </c>
      <c r="B23" s="6" t="s">
        <v>89</v>
      </c>
      <c r="C23" s="5">
        <v>2011</v>
      </c>
      <c r="D23" s="7" t="s">
        <v>18</v>
      </c>
      <c r="E23" s="6" t="s">
        <v>67</v>
      </c>
      <c r="F23" s="6" t="s">
        <v>90</v>
      </c>
      <c r="G23" s="6" t="s">
        <v>91</v>
      </c>
      <c r="H23" s="6" t="s">
        <v>15</v>
      </c>
      <c r="I23" s="5">
        <v>0</v>
      </c>
    </row>
    <row r="24" spans="1:9" x14ac:dyDescent="0.25">
      <c r="A24" s="5" t="s">
        <v>92</v>
      </c>
      <c r="B24" s="6" t="s">
        <v>93</v>
      </c>
      <c r="C24" s="5">
        <v>1995</v>
      </c>
      <c r="D24" s="7" t="s">
        <v>42</v>
      </c>
      <c r="E24" s="6" t="s">
        <v>12</v>
      </c>
      <c r="F24" s="6" t="s">
        <v>84</v>
      </c>
      <c r="G24" s="6" t="s">
        <v>94</v>
      </c>
      <c r="H24" s="6" t="s">
        <v>15</v>
      </c>
      <c r="I24" s="5">
        <v>0</v>
      </c>
    </row>
    <row r="25" spans="1:9" x14ac:dyDescent="0.25">
      <c r="A25" s="5" t="s">
        <v>95</v>
      </c>
      <c r="B25" s="6" t="s">
        <v>96</v>
      </c>
      <c r="C25" s="5">
        <v>1998</v>
      </c>
      <c r="D25" s="7" t="s">
        <v>55</v>
      </c>
      <c r="E25" s="6" t="s">
        <v>97</v>
      </c>
      <c r="F25" s="6" t="s">
        <v>98</v>
      </c>
      <c r="G25" s="6" t="s">
        <v>99</v>
      </c>
      <c r="H25" s="6" t="s">
        <v>15</v>
      </c>
      <c r="I25" s="5">
        <v>0</v>
      </c>
    </row>
    <row r="26" spans="1:9" x14ac:dyDescent="0.25">
      <c r="A26" s="5" t="s">
        <v>100</v>
      </c>
      <c r="B26" s="6" t="s">
        <v>101</v>
      </c>
      <c r="C26" s="5">
        <v>2003</v>
      </c>
      <c r="D26" s="7" t="s">
        <v>72</v>
      </c>
      <c r="E26" s="6" t="s">
        <v>12</v>
      </c>
      <c r="F26" s="6" t="s">
        <v>35</v>
      </c>
      <c r="G26" s="6" t="s">
        <v>63</v>
      </c>
      <c r="H26" s="6" t="s">
        <v>21</v>
      </c>
      <c r="I26" s="5">
        <v>0</v>
      </c>
    </row>
    <row r="27" spans="1:9" x14ac:dyDescent="0.25">
      <c r="A27" s="5" t="s">
        <v>102</v>
      </c>
      <c r="B27" s="6" t="s">
        <v>103</v>
      </c>
      <c r="C27" s="5">
        <v>1988</v>
      </c>
      <c r="D27" s="7" t="s">
        <v>11</v>
      </c>
      <c r="E27" s="6" t="s">
        <v>12</v>
      </c>
      <c r="F27" s="6" t="s">
        <v>104</v>
      </c>
      <c r="G27" s="6" t="s">
        <v>105</v>
      </c>
      <c r="H27" s="6" t="s">
        <v>15</v>
      </c>
      <c r="I27" s="5">
        <v>0</v>
      </c>
    </row>
    <row r="28" spans="1:9" x14ac:dyDescent="0.25">
      <c r="A28" s="5" t="s">
        <v>106</v>
      </c>
      <c r="B28" s="6" t="s">
        <v>107</v>
      </c>
      <c r="C28" s="5">
        <v>1988</v>
      </c>
      <c r="D28" s="7" t="s">
        <v>42</v>
      </c>
      <c r="E28" s="6" t="s">
        <v>67</v>
      </c>
      <c r="F28" s="6" t="s">
        <v>108</v>
      </c>
      <c r="G28" s="6" t="s">
        <v>44</v>
      </c>
      <c r="H28" s="6" t="s">
        <v>15</v>
      </c>
      <c r="I28" s="5">
        <v>0</v>
      </c>
    </row>
    <row r="29" spans="1:9" x14ac:dyDescent="0.25">
      <c r="A29" s="5" t="s">
        <v>109</v>
      </c>
      <c r="B29" s="6" t="s">
        <v>110</v>
      </c>
      <c r="C29" s="5">
        <v>1986</v>
      </c>
      <c r="D29" s="7" t="s">
        <v>18</v>
      </c>
      <c r="E29" s="6" t="s">
        <v>12</v>
      </c>
      <c r="F29" s="6" t="s">
        <v>38</v>
      </c>
      <c r="G29" s="6" t="s">
        <v>111</v>
      </c>
      <c r="H29" s="6" t="s">
        <v>15</v>
      </c>
      <c r="I29" s="5">
        <v>0</v>
      </c>
    </row>
    <row r="30" spans="1:9" x14ac:dyDescent="0.25">
      <c r="A30" s="5" t="s">
        <v>112</v>
      </c>
      <c r="B30" s="6" t="s">
        <v>113</v>
      </c>
      <c r="C30" s="5">
        <v>1951</v>
      </c>
      <c r="D30" s="7" t="s">
        <v>55</v>
      </c>
      <c r="E30" s="6" t="s">
        <v>12</v>
      </c>
      <c r="F30" s="6" t="s">
        <v>114</v>
      </c>
      <c r="G30" s="6"/>
      <c r="H30" s="6" t="s">
        <v>21</v>
      </c>
      <c r="I30" s="5">
        <v>0</v>
      </c>
    </row>
    <row r="31" spans="1:9" x14ac:dyDescent="0.25">
      <c r="A31" s="5" t="s">
        <v>115</v>
      </c>
      <c r="B31" s="6" t="s">
        <v>116</v>
      </c>
      <c r="C31" s="5">
        <v>2003</v>
      </c>
      <c r="D31" s="7" t="s">
        <v>66</v>
      </c>
      <c r="E31" s="6" t="s">
        <v>67</v>
      </c>
      <c r="F31" s="6" t="s">
        <v>117</v>
      </c>
      <c r="G31" s="6" t="s">
        <v>118</v>
      </c>
      <c r="H31" s="6" t="s">
        <v>15</v>
      </c>
      <c r="I31" s="5">
        <v>0</v>
      </c>
    </row>
    <row r="32" spans="1:9" x14ac:dyDescent="0.25">
      <c r="A32" s="5" t="s">
        <v>119</v>
      </c>
      <c r="B32" s="6" t="s">
        <v>120</v>
      </c>
      <c r="C32" s="5">
        <v>1976</v>
      </c>
      <c r="D32" s="7" t="s">
        <v>66</v>
      </c>
      <c r="E32" s="6" t="s">
        <v>12</v>
      </c>
      <c r="F32" s="6" t="s">
        <v>13</v>
      </c>
      <c r="G32" s="6" t="s">
        <v>14</v>
      </c>
      <c r="H32" s="6" t="s">
        <v>15</v>
      </c>
      <c r="I32" s="5">
        <v>0</v>
      </c>
    </row>
    <row r="33" spans="1:9" x14ac:dyDescent="0.25">
      <c r="A33" s="5" t="s">
        <v>121</v>
      </c>
      <c r="B33" s="6" t="s">
        <v>122</v>
      </c>
      <c r="C33" s="5">
        <v>1994</v>
      </c>
      <c r="D33" s="7" t="s">
        <v>18</v>
      </c>
      <c r="E33" s="6" t="s">
        <v>12</v>
      </c>
      <c r="F33" s="6" t="s">
        <v>73</v>
      </c>
      <c r="G33" s="6" t="s">
        <v>20</v>
      </c>
      <c r="H33" s="6" t="s">
        <v>21</v>
      </c>
      <c r="I33" s="5">
        <v>0</v>
      </c>
    </row>
    <row r="34" spans="1:9" x14ac:dyDescent="0.25">
      <c r="A34" s="5" t="s">
        <v>123</v>
      </c>
      <c r="B34" s="6" t="s">
        <v>124</v>
      </c>
      <c r="C34" s="5">
        <v>1997</v>
      </c>
      <c r="D34" s="7" t="s">
        <v>55</v>
      </c>
      <c r="E34" s="6" t="s">
        <v>12</v>
      </c>
      <c r="F34" s="6" t="s">
        <v>35</v>
      </c>
      <c r="G34" s="6" t="s">
        <v>59</v>
      </c>
      <c r="H34" s="6" t="s">
        <v>21</v>
      </c>
      <c r="I34" s="5">
        <v>0</v>
      </c>
    </row>
    <row r="35" spans="1:9" x14ac:dyDescent="0.25">
      <c r="A35" s="5" t="s">
        <v>125</v>
      </c>
      <c r="B35" s="6" t="s">
        <v>126</v>
      </c>
      <c r="C35" s="5">
        <v>1951</v>
      </c>
      <c r="D35" s="7" t="s">
        <v>42</v>
      </c>
      <c r="E35" s="6" t="s">
        <v>12</v>
      </c>
      <c r="F35" s="6" t="s">
        <v>43</v>
      </c>
      <c r="G35" s="6" t="s">
        <v>44</v>
      </c>
      <c r="H35" s="6" t="s">
        <v>15</v>
      </c>
      <c r="I35" s="5">
        <v>0</v>
      </c>
    </row>
    <row r="36" spans="1:9" x14ac:dyDescent="0.25">
      <c r="A36" s="5" t="s">
        <v>127</v>
      </c>
      <c r="B36" s="6" t="s">
        <v>128</v>
      </c>
      <c r="C36" s="5">
        <v>2000</v>
      </c>
      <c r="D36" s="7" t="s">
        <v>55</v>
      </c>
      <c r="E36" s="6" t="s">
        <v>12</v>
      </c>
      <c r="F36" s="6" t="s">
        <v>84</v>
      </c>
      <c r="G36" s="6" t="s">
        <v>129</v>
      </c>
      <c r="H36" s="6" t="s">
        <v>15</v>
      </c>
      <c r="I36" s="5">
        <v>0</v>
      </c>
    </row>
    <row r="37" spans="1:9" x14ac:dyDescent="0.25">
      <c r="A37" s="5" t="s">
        <v>127</v>
      </c>
      <c r="B37" s="6" t="s">
        <v>128</v>
      </c>
      <c r="C37" s="5">
        <v>2000</v>
      </c>
      <c r="D37" s="7" t="s">
        <v>55</v>
      </c>
      <c r="E37" s="6" t="s">
        <v>12</v>
      </c>
      <c r="F37" s="6" t="s">
        <v>84</v>
      </c>
      <c r="G37" s="6" t="s">
        <v>129</v>
      </c>
      <c r="H37" s="6" t="s">
        <v>15</v>
      </c>
      <c r="I37" s="5">
        <v>0</v>
      </c>
    </row>
    <row r="38" spans="1:9" x14ac:dyDescent="0.25">
      <c r="A38" s="5" t="s">
        <v>130</v>
      </c>
      <c r="B38" s="6" t="s">
        <v>131</v>
      </c>
      <c r="C38" s="5">
        <v>2007</v>
      </c>
      <c r="D38" s="7" t="s">
        <v>62</v>
      </c>
      <c r="E38" s="6" t="s">
        <v>12</v>
      </c>
      <c r="F38" s="6" t="s">
        <v>35</v>
      </c>
      <c r="G38" s="6" t="s">
        <v>132</v>
      </c>
      <c r="H38" s="6" t="s">
        <v>15</v>
      </c>
      <c r="I38" s="5">
        <v>0</v>
      </c>
    </row>
    <row r="39" spans="1:9" x14ac:dyDescent="0.25">
      <c r="A39" s="5" t="s">
        <v>133</v>
      </c>
      <c r="B39" s="6" t="s">
        <v>134</v>
      </c>
      <c r="C39" s="5">
        <v>2002</v>
      </c>
      <c r="D39" s="7" t="s">
        <v>66</v>
      </c>
      <c r="E39" s="6" t="s">
        <v>12</v>
      </c>
      <c r="F39" s="6" t="s">
        <v>35</v>
      </c>
      <c r="G39" s="6" t="s">
        <v>56</v>
      </c>
      <c r="H39" s="6" t="s">
        <v>15</v>
      </c>
      <c r="I39" s="5">
        <v>0</v>
      </c>
    </row>
    <row r="40" spans="1:9" x14ac:dyDescent="0.25">
      <c r="A40" s="5" t="s">
        <v>135</v>
      </c>
      <c r="B40" s="6" t="s">
        <v>136</v>
      </c>
      <c r="C40" s="5">
        <v>1992</v>
      </c>
      <c r="D40" s="7" t="s">
        <v>18</v>
      </c>
      <c r="E40" s="6" t="s">
        <v>12</v>
      </c>
      <c r="F40" s="6" t="s">
        <v>137</v>
      </c>
      <c r="G40" s="6" t="s">
        <v>44</v>
      </c>
      <c r="H40" s="6" t="s">
        <v>21</v>
      </c>
      <c r="I40" s="5">
        <v>0</v>
      </c>
    </row>
    <row r="41" spans="1:9" x14ac:dyDescent="0.25">
      <c r="A41" s="5" t="s">
        <v>138</v>
      </c>
      <c r="B41" s="6" t="s">
        <v>139</v>
      </c>
      <c r="C41" s="5">
        <v>1992</v>
      </c>
      <c r="D41" s="7" t="s">
        <v>66</v>
      </c>
      <c r="E41" s="6" t="s">
        <v>12</v>
      </c>
      <c r="F41" s="6" t="s">
        <v>140</v>
      </c>
      <c r="G41" s="6" t="s">
        <v>141</v>
      </c>
      <c r="H41" s="6" t="s">
        <v>15</v>
      </c>
      <c r="I41" s="5">
        <v>0</v>
      </c>
    </row>
    <row r="42" spans="1:9" x14ac:dyDescent="0.25">
      <c r="A42" s="5" t="s">
        <v>142</v>
      </c>
      <c r="B42" s="6" t="s">
        <v>143</v>
      </c>
      <c r="C42" s="5">
        <v>2006</v>
      </c>
      <c r="D42" s="7" t="s">
        <v>18</v>
      </c>
      <c r="E42" s="6" t="s">
        <v>12</v>
      </c>
      <c r="F42" s="6" t="s">
        <v>84</v>
      </c>
      <c r="G42" s="6" t="s">
        <v>144</v>
      </c>
      <c r="H42" s="6" t="s">
        <v>15</v>
      </c>
      <c r="I42" s="5">
        <v>0</v>
      </c>
    </row>
    <row r="43" spans="1:9" x14ac:dyDescent="0.25">
      <c r="A43" s="5" t="s">
        <v>145</v>
      </c>
      <c r="B43" s="6" t="s">
        <v>146</v>
      </c>
      <c r="C43" s="5">
        <v>2002</v>
      </c>
      <c r="D43" s="7" t="s">
        <v>55</v>
      </c>
      <c r="E43" s="6" t="s">
        <v>147</v>
      </c>
      <c r="F43" s="6" t="s">
        <v>148</v>
      </c>
      <c r="G43" s="6" t="s">
        <v>149</v>
      </c>
      <c r="H43" s="6" t="s">
        <v>21</v>
      </c>
      <c r="I43" s="5">
        <v>0</v>
      </c>
    </row>
    <row r="44" spans="1:9" x14ac:dyDescent="0.25">
      <c r="A44" s="5" t="s">
        <v>150</v>
      </c>
      <c r="B44" s="6" t="s">
        <v>151</v>
      </c>
      <c r="C44" s="5">
        <v>1969</v>
      </c>
      <c r="D44" s="7" t="s">
        <v>55</v>
      </c>
      <c r="E44" s="6" t="s">
        <v>12</v>
      </c>
      <c r="F44" s="6" t="s">
        <v>81</v>
      </c>
      <c r="G44" s="6" t="s">
        <v>44</v>
      </c>
      <c r="H44" s="6" t="s">
        <v>15</v>
      </c>
      <c r="I44" s="5">
        <v>0</v>
      </c>
    </row>
    <row r="45" spans="1:9" x14ac:dyDescent="0.25">
      <c r="A45" s="5" t="s">
        <v>152</v>
      </c>
      <c r="B45" s="6" t="s">
        <v>153</v>
      </c>
      <c r="C45" s="5">
        <v>1956</v>
      </c>
      <c r="D45" s="7" t="s">
        <v>55</v>
      </c>
      <c r="E45" s="6" t="s">
        <v>12</v>
      </c>
      <c r="F45" s="6" t="s">
        <v>140</v>
      </c>
      <c r="G45" s="6" t="s">
        <v>141</v>
      </c>
      <c r="H45" s="6" t="s">
        <v>15</v>
      </c>
      <c r="I45" s="5">
        <v>0</v>
      </c>
    </row>
    <row r="46" spans="1:9" x14ac:dyDescent="0.25">
      <c r="A46" s="5" t="s">
        <v>154</v>
      </c>
      <c r="B46" s="6" t="s">
        <v>155</v>
      </c>
      <c r="C46" s="5">
        <v>2007</v>
      </c>
      <c r="D46" s="7" t="s">
        <v>62</v>
      </c>
      <c r="E46" s="6" t="s">
        <v>12</v>
      </c>
      <c r="F46" s="6" t="s">
        <v>35</v>
      </c>
      <c r="G46" s="6" t="s">
        <v>63</v>
      </c>
      <c r="H46" s="6" t="s">
        <v>15</v>
      </c>
      <c r="I46" s="5">
        <v>0</v>
      </c>
    </row>
    <row r="47" spans="1:9" x14ac:dyDescent="0.25">
      <c r="A47" s="5" t="s">
        <v>156</v>
      </c>
      <c r="B47" s="6" t="s">
        <v>157</v>
      </c>
      <c r="C47" s="5">
        <v>1998</v>
      </c>
      <c r="D47" s="7" t="s">
        <v>18</v>
      </c>
      <c r="E47" s="6" t="s">
        <v>12</v>
      </c>
      <c r="F47" s="6" t="s">
        <v>52</v>
      </c>
      <c r="G47" s="6" t="s">
        <v>44</v>
      </c>
      <c r="H47" s="6" t="s">
        <v>21</v>
      </c>
      <c r="I47" s="5">
        <v>0</v>
      </c>
    </row>
    <row r="48" spans="1:9" x14ac:dyDescent="0.25">
      <c r="A48" s="5" t="s">
        <v>158</v>
      </c>
      <c r="B48" s="6" t="s">
        <v>159</v>
      </c>
      <c r="C48" s="5">
        <v>1971</v>
      </c>
      <c r="D48" s="7" t="s">
        <v>18</v>
      </c>
      <c r="E48" s="6" t="s">
        <v>12</v>
      </c>
      <c r="F48" s="6" t="s">
        <v>38</v>
      </c>
      <c r="G48" s="6" t="s">
        <v>29</v>
      </c>
      <c r="H48" s="6" t="s">
        <v>15</v>
      </c>
      <c r="I48" s="5">
        <v>0</v>
      </c>
    </row>
    <row r="49" spans="1:9" x14ac:dyDescent="0.25">
      <c r="A49" s="5" t="s">
        <v>160</v>
      </c>
      <c r="B49" s="6" t="s">
        <v>161</v>
      </c>
      <c r="C49" s="5">
        <v>2005</v>
      </c>
      <c r="D49" s="7" t="s">
        <v>18</v>
      </c>
      <c r="E49" s="6" t="s">
        <v>12</v>
      </c>
      <c r="F49" s="6" t="s">
        <v>84</v>
      </c>
      <c r="G49" s="6" t="s">
        <v>162</v>
      </c>
      <c r="H49" s="6" t="s">
        <v>21</v>
      </c>
      <c r="I49" s="5">
        <v>0</v>
      </c>
    </row>
    <row r="50" spans="1:9" x14ac:dyDescent="0.25">
      <c r="A50" s="5" t="s">
        <v>163</v>
      </c>
      <c r="B50" s="6" t="s">
        <v>164</v>
      </c>
      <c r="C50" s="5">
        <v>2006</v>
      </c>
      <c r="D50" s="7" t="s">
        <v>18</v>
      </c>
      <c r="E50" s="6" t="s">
        <v>12</v>
      </c>
      <c r="F50" s="6" t="s">
        <v>84</v>
      </c>
      <c r="G50" s="6" t="s">
        <v>162</v>
      </c>
      <c r="H50" s="6" t="s">
        <v>21</v>
      </c>
      <c r="I50" s="5">
        <v>0</v>
      </c>
    </row>
    <row r="51" spans="1:9" x14ac:dyDescent="0.25">
      <c r="A51" s="5" t="s">
        <v>165</v>
      </c>
      <c r="B51" s="6" t="s">
        <v>166</v>
      </c>
      <c r="C51" s="5">
        <v>1986</v>
      </c>
      <c r="D51" s="7" t="s">
        <v>18</v>
      </c>
      <c r="E51" s="6" t="s">
        <v>12</v>
      </c>
      <c r="F51" s="6" t="s">
        <v>38</v>
      </c>
      <c r="G51" s="6" t="s">
        <v>39</v>
      </c>
      <c r="H51" s="6" t="s">
        <v>21</v>
      </c>
      <c r="I51" s="5">
        <v>0</v>
      </c>
    </row>
    <row r="52" spans="1:9" x14ac:dyDescent="0.25">
      <c r="A52" s="5" t="s">
        <v>167</v>
      </c>
      <c r="B52" s="6" t="s">
        <v>168</v>
      </c>
      <c r="C52" s="5">
        <v>2006</v>
      </c>
      <c r="D52" s="7" t="s">
        <v>18</v>
      </c>
      <c r="E52" s="6" t="s">
        <v>12</v>
      </c>
      <c r="F52" s="6" t="s">
        <v>169</v>
      </c>
      <c r="G52" s="6" t="s">
        <v>170</v>
      </c>
      <c r="H52" s="6" t="s">
        <v>15</v>
      </c>
      <c r="I52" s="5">
        <v>0</v>
      </c>
    </row>
    <row r="53" spans="1:9" x14ac:dyDescent="0.25">
      <c r="A53" s="5" t="s">
        <v>171</v>
      </c>
      <c r="B53" s="6" t="s">
        <v>172</v>
      </c>
      <c r="C53" s="5">
        <v>1997</v>
      </c>
      <c r="D53" s="7" t="s">
        <v>66</v>
      </c>
      <c r="E53" s="6" t="s">
        <v>12</v>
      </c>
      <c r="F53" s="6" t="s">
        <v>84</v>
      </c>
      <c r="G53" s="6" t="s">
        <v>173</v>
      </c>
      <c r="H53" s="6" t="s">
        <v>21</v>
      </c>
      <c r="I53" s="5">
        <v>0</v>
      </c>
    </row>
    <row r="54" spans="1:9" x14ac:dyDescent="0.25">
      <c r="A54" s="5" t="s">
        <v>174</v>
      </c>
      <c r="B54" s="6" t="s">
        <v>175</v>
      </c>
      <c r="C54" s="5">
        <v>1997</v>
      </c>
      <c r="D54" s="7" t="s">
        <v>42</v>
      </c>
      <c r="E54" s="6" t="s">
        <v>12</v>
      </c>
      <c r="F54" s="6" t="s">
        <v>176</v>
      </c>
      <c r="G54" s="6" t="s">
        <v>177</v>
      </c>
      <c r="H54" s="6" t="s">
        <v>21</v>
      </c>
      <c r="I54" s="5">
        <v>0</v>
      </c>
    </row>
    <row r="55" spans="1:9" x14ac:dyDescent="0.25">
      <c r="A55" s="5" t="s">
        <v>178</v>
      </c>
      <c r="B55" s="6" t="s">
        <v>179</v>
      </c>
      <c r="C55" s="5">
        <v>2000</v>
      </c>
      <c r="D55" s="7" t="s">
        <v>55</v>
      </c>
      <c r="E55" s="6" t="s">
        <v>180</v>
      </c>
      <c r="F55" s="6" t="s">
        <v>181</v>
      </c>
      <c r="G55" s="6" t="s">
        <v>182</v>
      </c>
      <c r="H55" s="6" t="s">
        <v>15</v>
      </c>
      <c r="I55" s="5">
        <v>0</v>
      </c>
    </row>
    <row r="56" spans="1:9" x14ac:dyDescent="0.25">
      <c r="A56" s="5" t="s">
        <v>183</v>
      </c>
      <c r="B56" s="6" t="s">
        <v>184</v>
      </c>
      <c r="C56" s="5">
        <v>1960</v>
      </c>
      <c r="D56" s="7" t="s">
        <v>55</v>
      </c>
      <c r="E56" s="6" t="s">
        <v>12</v>
      </c>
      <c r="F56" s="6" t="s">
        <v>137</v>
      </c>
      <c r="G56" s="6"/>
      <c r="H56" s="6" t="s">
        <v>15</v>
      </c>
      <c r="I56" s="5">
        <v>0</v>
      </c>
    </row>
    <row r="57" spans="1:9" x14ac:dyDescent="0.25">
      <c r="A57" s="5" t="s">
        <v>185</v>
      </c>
      <c r="B57" s="6" t="s">
        <v>186</v>
      </c>
      <c r="C57" s="5">
        <v>1999</v>
      </c>
      <c r="D57" s="7" t="s">
        <v>42</v>
      </c>
      <c r="E57" s="6" t="s">
        <v>12</v>
      </c>
      <c r="F57" s="6" t="s">
        <v>176</v>
      </c>
      <c r="G57" s="6" t="s">
        <v>187</v>
      </c>
      <c r="H57" s="6" t="s">
        <v>21</v>
      </c>
      <c r="I57" s="5">
        <v>0</v>
      </c>
    </row>
    <row r="58" spans="1:9" x14ac:dyDescent="0.25">
      <c r="A58" s="5" t="s">
        <v>188</v>
      </c>
      <c r="B58" s="6" t="s">
        <v>189</v>
      </c>
      <c r="C58" s="5">
        <v>2003</v>
      </c>
      <c r="D58" s="7" t="s">
        <v>11</v>
      </c>
      <c r="E58" s="6" t="s">
        <v>12</v>
      </c>
      <c r="F58" s="6" t="s">
        <v>35</v>
      </c>
      <c r="G58" s="6" t="s">
        <v>63</v>
      </c>
      <c r="H58" s="6" t="s">
        <v>15</v>
      </c>
      <c r="I58" s="5">
        <v>0</v>
      </c>
    </row>
    <row r="59" spans="1:9" x14ac:dyDescent="0.25">
      <c r="A59" s="5" t="s">
        <v>190</v>
      </c>
      <c r="B59" s="6" t="s">
        <v>191</v>
      </c>
      <c r="C59" s="5">
        <v>1988</v>
      </c>
      <c r="D59" s="7" t="s">
        <v>18</v>
      </c>
      <c r="E59" s="6" t="s">
        <v>12</v>
      </c>
      <c r="F59" s="6" t="s">
        <v>13</v>
      </c>
      <c r="G59" s="6" t="s">
        <v>14</v>
      </c>
      <c r="H59" s="6" t="s">
        <v>15</v>
      </c>
      <c r="I59" s="5">
        <v>0</v>
      </c>
    </row>
    <row r="60" spans="1:9" x14ac:dyDescent="0.25">
      <c r="A60" s="5" t="s">
        <v>192</v>
      </c>
      <c r="B60" s="6" t="s">
        <v>193</v>
      </c>
      <c r="C60" s="5">
        <v>2002</v>
      </c>
      <c r="D60" s="7" t="s">
        <v>55</v>
      </c>
      <c r="E60" s="6" t="s">
        <v>12</v>
      </c>
      <c r="F60" s="6" t="s">
        <v>35</v>
      </c>
      <c r="G60" s="6" t="s">
        <v>56</v>
      </c>
      <c r="H60" s="6" t="s">
        <v>15</v>
      </c>
      <c r="I60" s="5">
        <v>0</v>
      </c>
    </row>
    <row r="61" spans="1:9" x14ac:dyDescent="0.25">
      <c r="A61" s="5" t="s">
        <v>194</v>
      </c>
      <c r="B61" s="6" t="s">
        <v>195</v>
      </c>
      <c r="C61" s="5">
        <v>2006</v>
      </c>
      <c r="D61" s="7" t="s">
        <v>18</v>
      </c>
      <c r="E61" s="6" t="s">
        <v>12</v>
      </c>
      <c r="F61" s="6" t="s">
        <v>169</v>
      </c>
      <c r="G61" s="6" t="s">
        <v>170</v>
      </c>
      <c r="H61" s="6" t="s">
        <v>15</v>
      </c>
      <c r="I61" s="5">
        <v>0</v>
      </c>
    </row>
    <row r="62" spans="1:9" x14ac:dyDescent="0.25">
      <c r="A62" s="5" t="s">
        <v>196</v>
      </c>
      <c r="B62" s="6" t="s">
        <v>197</v>
      </c>
      <c r="C62" s="5">
        <v>1978</v>
      </c>
      <c r="D62" s="7" t="s">
        <v>55</v>
      </c>
      <c r="E62" s="6" t="s">
        <v>12</v>
      </c>
      <c r="F62" s="6" t="s">
        <v>81</v>
      </c>
      <c r="G62" s="6" t="s">
        <v>198</v>
      </c>
      <c r="H62" s="6" t="s">
        <v>21</v>
      </c>
      <c r="I62" s="5">
        <v>0</v>
      </c>
    </row>
    <row r="63" spans="1:9" x14ac:dyDescent="0.25">
      <c r="A63" s="5" t="s">
        <v>199</v>
      </c>
      <c r="B63" s="6" t="s">
        <v>200</v>
      </c>
      <c r="C63" s="5">
        <v>2004</v>
      </c>
      <c r="D63" s="7" t="s">
        <v>34</v>
      </c>
      <c r="E63" s="6" t="s">
        <v>12</v>
      </c>
      <c r="F63" s="6" t="s">
        <v>35</v>
      </c>
      <c r="G63" s="6" t="s">
        <v>25</v>
      </c>
      <c r="H63" s="6" t="s">
        <v>15</v>
      </c>
      <c r="I63" s="5">
        <v>0</v>
      </c>
    </row>
    <row r="64" spans="1:9" x14ac:dyDescent="0.25">
      <c r="A64" s="5" t="s">
        <v>201</v>
      </c>
      <c r="B64" s="6" t="s">
        <v>202</v>
      </c>
      <c r="C64" s="5">
        <v>1996</v>
      </c>
      <c r="D64" s="7" t="s">
        <v>42</v>
      </c>
      <c r="E64" s="6" t="s">
        <v>67</v>
      </c>
      <c r="F64" s="6" t="s">
        <v>203</v>
      </c>
      <c r="G64" s="6" t="s">
        <v>204</v>
      </c>
      <c r="H64" s="6" t="s">
        <v>15</v>
      </c>
      <c r="I64" s="5">
        <v>0</v>
      </c>
    </row>
    <row r="65" spans="1:9" x14ac:dyDescent="0.25">
      <c r="A65" s="5" t="s">
        <v>205</v>
      </c>
      <c r="B65" s="6" t="s">
        <v>206</v>
      </c>
      <c r="C65" s="5">
        <v>2003</v>
      </c>
      <c r="D65" s="7" t="s">
        <v>66</v>
      </c>
      <c r="E65" s="6" t="s">
        <v>67</v>
      </c>
      <c r="F65" s="6" t="s">
        <v>68</v>
      </c>
      <c r="G65" s="6" t="s">
        <v>69</v>
      </c>
      <c r="H65" s="6" t="s">
        <v>15</v>
      </c>
      <c r="I65" s="5">
        <v>0</v>
      </c>
    </row>
    <row r="66" spans="1:9" x14ac:dyDescent="0.25">
      <c r="A66" s="5" t="s">
        <v>207</v>
      </c>
      <c r="B66" s="6" t="s">
        <v>208</v>
      </c>
      <c r="C66" s="5">
        <v>2005</v>
      </c>
      <c r="D66" s="7" t="s">
        <v>209</v>
      </c>
      <c r="E66" s="6" t="s">
        <v>12</v>
      </c>
      <c r="F66" s="6" t="s">
        <v>35</v>
      </c>
      <c r="G66" s="6" t="s">
        <v>210</v>
      </c>
      <c r="H66" s="6" t="s">
        <v>15</v>
      </c>
      <c r="I66" s="5">
        <v>0</v>
      </c>
    </row>
    <row r="67" spans="1:9" x14ac:dyDescent="0.25">
      <c r="A67" s="5" t="s">
        <v>211</v>
      </c>
      <c r="B67" s="6" t="s">
        <v>212</v>
      </c>
      <c r="C67" s="5">
        <v>2007</v>
      </c>
      <c r="D67" s="7" t="s">
        <v>213</v>
      </c>
      <c r="E67" s="6" t="s">
        <v>147</v>
      </c>
      <c r="F67" s="6" t="s">
        <v>214</v>
      </c>
      <c r="G67" s="6" t="s">
        <v>215</v>
      </c>
      <c r="H67" s="6" t="s">
        <v>21</v>
      </c>
      <c r="I67" s="5">
        <v>0</v>
      </c>
    </row>
    <row r="68" spans="1:9" x14ac:dyDescent="0.25">
      <c r="A68" s="5" t="s">
        <v>216</v>
      </c>
      <c r="B68" s="6" t="s">
        <v>217</v>
      </c>
      <c r="C68" s="5">
        <v>1994</v>
      </c>
      <c r="D68" s="7" t="s">
        <v>18</v>
      </c>
      <c r="E68" s="6" t="s">
        <v>12</v>
      </c>
      <c r="F68" s="6" t="s">
        <v>137</v>
      </c>
      <c r="G68" s="6" t="s">
        <v>218</v>
      </c>
      <c r="H68" s="6" t="s">
        <v>21</v>
      </c>
      <c r="I68" s="5">
        <v>0</v>
      </c>
    </row>
    <row r="69" spans="1:9" x14ac:dyDescent="0.25">
      <c r="A69" s="5" t="s">
        <v>219</v>
      </c>
      <c r="B69" s="6" t="s">
        <v>220</v>
      </c>
      <c r="C69" s="5">
        <v>1990</v>
      </c>
      <c r="D69" s="7" t="s">
        <v>18</v>
      </c>
      <c r="E69" s="6" t="s">
        <v>12</v>
      </c>
      <c r="F69" s="6" t="s">
        <v>38</v>
      </c>
      <c r="G69" s="6" t="s">
        <v>111</v>
      </c>
      <c r="H69" s="6" t="s">
        <v>15</v>
      </c>
      <c r="I69" s="5">
        <v>0</v>
      </c>
    </row>
    <row r="70" spans="1:9" x14ac:dyDescent="0.25">
      <c r="A70" s="5" t="s">
        <v>221</v>
      </c>
      <c r="B70" s="6" t="s">
        <v>222</v>
      </c>
      <c r="C70" s="5">
        <v>2003</v>
      </c>
      <c r="D70" s="7" t="s">
        <v>55</v>
      </c>
      <c r="E70" s="6" t="s">
        <v>97</v>
      </c>
      <c r="F70" s="6" t="s">
        <v>98</v>
      </c>
      <c r="G70" s="6" t="s">
        <v>223</v>
      </c>
      <c r="H70" s="6" t="s">
        <v>21</v>
      </c>
      <c r="I70" s="5">
        <v>0</v>
      </c>
    </row>
    <row r="71" spans="1:9" x14ac:dyDescent="0.25">
      <c r="A71" s="5" t="s">
        <v>224</v>
      </c>
      <c r="B71" s="6" t="s">
        <v>225</v>
      </c>
      <c r="C71" s="5">
        <v>1998</v>
      </c>
      <c r="D71" s="7" t="s">
        <v>66</v>
      </c>
      <c r="E71" s="6" t="s">
        <v>12</v>
      </c>
      <c r="F71" s="6" t="s">
        <v>84</v>
      </c>
      <c r="G71" s="6" t="s">
        <v>173</v>
      </c>
      <c r="H71" s="6" t="s">
        <v>21</v>
      </c>
      <c r="I71" s="5">
        <v>0</v>
      </c>
    </row>
    <row r="72" spans="1:9" x14ac:dyDescent="0.25">
      <c r="A72" s="5" t="s">
        <v>226</v>
      </c>
      <c r="B72" s="6" t="s">
        <v>227</v>
      </c>
      <c r="C72" s="5">
        <v>2004</v>
      </c>
      <c r="D72" s="7" t="s">
        <v>66</v>
      </c>
      <c r="E72" s="6" t="s">
        <v>12</v>
      </c>
      <c r="F72" s="6" t="s">
        <v>84</v>
      </c>
      <c r="G72" s="6" t="s">
        <v>228</v>
      </c>
      <c r="H72" s="6" t="s">
        <v>15</v>
      </c>
      <c r="I72" s="5">
        <v>0</v>
      </c>
    </row>
    <row r="73" spans="1:9" x14ac:dyDescent="0.25">
      <c r="A73" s="5" t="s">
        <v>229</v>
      </c>
      <c r="B73" s="6" t="s">
        <v>230</v>
      </c>
      <c r="C73" s="5">
        <v>2001</v>
      </c>
      <c r="D73" s="7" t="s">
        <v>42</v>
      </c>
      <c r="E73" s="6" t="s">
        <v>12</v>
      </c>
      <c r="F73" s="6" t="s">
        <v>231</v>
      </c>
      <c r="G73" s="6" t="s">
        <v>232</v>
      </c>
      <c r="H73" s="6" t="s">
        <v>21</v>
      </c>
      <c r="I73" s="5">
        <v>0</v>
      </c>
    </row>
    <row r="74" spans="1:9" x14ac:dyDescent="0.25">
      <c r="A74" s="5" t="s">
        <v>233</v>
      </c>
      <c r="B74" s="6" t="s">
        <v>234</v>
      </c>
      <c r="C74" s="5">
        <v>2005</v>
      </c>
      <c r="D74" s="7" t="s">
        <v>11</v>
      </c>
      <c r="E74" s="6" t="s">
        <v>12</v>
      </c>
      <c r="F74" s="6" t="s">
        <v>231</v>
      </c>
      <c r="G74" s="6" t="s">
        <v>235</v>
      </c>
      <c r="H74" s="6" t="s">
        <v>21</v>
      </c>
      <c r="I74" s="5">
        <v>0</v>
      </c>
    </row>
    <row r="75" spans="1:9" x14ac:dyDescent="0.25">
      <c r="A75" s="5" t="s">
        <v>236</v>
      </c>
      <c r="B75" s="6" t="s">
        <v>237</v>
      </c>
      <c r="C75" s="5">
        <v>1970</v>
      </c>
      <c r="D75" s="7" t="s">
        <v>66</v>
      </c>
      <c r="E75" s="6" t="s">
        <v>12</v>
      </c>
      <c r="F75" s="6" t="s">
        <v>43</v>
      </c>
      <c r="G75" s="6"/>
      <c r="H75" s="6" t="s">
        <v>21</v>
      </c>
      <c r="I75" s="5">
        <v>0</v>
      </c>
    </row>
    <row r="76" spans="1:9" x14ac:dyDescent="0.25">
      <c r="A76" s="5" t="s">
        <v>238</v>
      </c>
      <c r="B76" s="6" t="s">
        <v>239</v>
      </c>
      <c r="C76" s="5">
        <v>1963</v>
      </c>
      <c r="D76" s="7" t="s">
        <v>66</v>
      </c>
      <c r="E76" s="6" t="s">
        <v>12</v>
      </c>
      <c r="F76" s="6" t="s">
        <v>43</v>
      </c>
      <c r="G76" s="6" t="s">
        <v>44</v>
      </c>
      <c r="H76" s="6" t="s">
        <v>15</v>
      </c>
      <c r="I76" s="5">
        <v>0</v>
      </c>
    </row>
    <row r="77" spans="1:9" x14ac:dyDescent="0.25">
      <c r="A77" s="5" t="s">
        <v>240</v>
      </c>
      <c r="B77" s="6" t="s">
        <v>241</v>
      </c>
      <c r="C77" s="5">
        <v>2000</v>
      </c>
      <c r="D77" s="7" t="s">
        <v>55</v>
      </c>
      <c r="E77" s="6" t="s">
        <v>12</v>
      </c>
      <c r="F77" s="6" t="s">
        <v>242</v>
      </c>
      <c r="G77" s="6" t="s">
        <v>243</v>
      </c>
      <c r="H77" s="6" t="s">
        <v>15</v>
      </c>
      <c r="I77" s="5">
        <v>0</v>
      </c>
    </row>
    <row r="78" spans="1:9" x14ac:dyDescent="0.25">
      <c r="A78" s="5" t="s">
        <v>240</v>
      </c>
      <c r="B78" s="6" t="s">
        <v>241</v>
      </c>
      <c r="C78" s="5">
        <v>2000</v>
      </c>
      <c r="D78" s="7" t="s">
        <v>55</v>
      </c>
      <c r="E78" s="6" t="s">
        <v>12</v>
      </c>
      <c r="F78" s="6" t="s">
        <v>242</v>
      </c>
      <c r="G78" s="6" t="s">
        <v>243</v>
      </c>
      <c r="H78" s="6" t="s">
        <v>15</v>
      </c>
      <c r="I78" s="5">
        <v>0</v>
      </c>
    </row>
    <row r="79" spans="1:9" x14ac:dyDescent="0.25">
      <c r="A79" s="5" t="s">
        <v>244</v>
      </c>
      <c r="B79" s="6" t="s">
        <v>245</v>
      </c>
      <c r="C79" s="5">
        <v>2000</v>
      </c>
      <c r="D79" s="7" t="s">
        <v>55</v>
      </c>
      <c r="E79" s="6" t="s">
        <v>180</v>
      </c>
      <c r="F79" s="6" t="s">
        <v>181</v>
      </c>
      <c r="G79" s="6" t="s">
        <v>246</v>
      </c>
      <c r="H79" s="6" t="s">
        <v>15</v>
      </c>
      <c r="I79" s="5">
        <v>0</v>
      </c>
    </row>
    <row r="80" spans="1:9" x14ac:dyDescent="0.25">
      <c r="A80" s="5" t="s">
        <v>244</v>
      </c>
      <c r="B80" s="6" t="s">
        <v>245</v>
      </c>
      <c r="C80" s="5">
        <v>2000</v>
      </c>
      <c r="D80" s="7" t="s">
        <v>55</v>
      </c>
      <c r="E80" s="6" t="s">
        <v>180</v>
      </c>
      <c r="F80" s="6" t="s">
        <v>181</v>
      </c>
      <c r="G80" s="6" t="s">
        <v>246</v>
      </c>
      <c r="H80" s="6" t="s">
        <v>15</v>
      </c>
      <c r="I80" s="5">
        <v>0</v>
      </c>
    </row>
    <row r="81" spans="1:9" x14ac:dyDescent="0.25">
      <c r="A81" s="5" t="s">
        <v>247</v>
      </c>
      <c r="B81" s="6" t="s">
        <v>248</v>
      </c>
      <c r="C81" s="5">
        <v>1958</v>
      </c>
      <c r="D81" s="7" t="s">
        <v>18</v>
      </c>
      <c r="E81" s="6" t="s">
        <v>12</v>
      </c>
      <c r="F81" s="6" t="s">
        <v>38</v>
      </c>
      <c r="G81" s="6" t="s">
        <v>249</v>
      </c>
      <c r="H81" s="6" t="s">
        <v>15</v>
      </c>
      <c r="I81" s="5">
        <v>0</v>
      </c>
    </row>
    <row r="82" spans="1:9" x14ac:dyDescent="0.25">
      <c r="A82" s="5" t="s">
        <v>250</v>
      </c>
      <c r="B82" s="6" t="s">
        <v>251</v>
      </c>
      <c r="C82" s="5">
        <v>2000</v>
      </c>
      <c r="D82" s="7" t="s">
        <v>55</v>
      </c>
      <c r="E82" s="6" t="s">
        <v>12</v>
      </c>
      <c r="F82" s="6" t="s">
        <v>242</v>
      </c>
      <c r="G82" s="6" t="s">
        <v>243</v>
      </c>
      <c r="H82" s="6" t="s">
        <v>15</v>
      </c>
      <c r="I82" s="5">
        <v>0</v>
      </c>
    </row>
    <row r="83" spans="1:9" x14ac:dyDescent="0.25">
      <c r="A83" s="5" t="s">
        <v>252</v>
      </c>
      <c r="B83" s="6" t="s">
        <v>253</v>
      </c>
      <c r="C83" s="5">
        <v>1959</v>
      </c>
      <c r="D83" s="7" t="s">
        <v>66</v>
      </c>
      <c r="E83" s="6" t="s">
        <v>12</v>
      </c>
      <c r="F83" s="6" t="s">
        <v>254</v>
      </c>
      <c r="G83" s="6" t="s">
        <v>44</v>
      </c>
      <c r="H83" s="6" t="s">
        <v>15</v>
      </c>
      <c r="I83" s="5">
        <v>0</v>
      </c>
    </row>
    <row r="84" spans="1:9" x14ac:dyDescent="0.25">
      <c r="A84" s="5" t="s">
        <v>255</v>
      </c>
      <c r="B84" s="6" t="s">
        <v>256</v>
      </c>
      <c r="C84" s="5">
        <v>1968</v>
      </c>
      <c r="D84" s="7" t="s">
        <v>42</v>
      </c>
      <c r="E84" s="6" t="s">
        <v>12</v>
      </c>
      <c r="F84" s="6" t="s">
        <v>13</v>
      </c>
      <c r="G84" s="6" t="s">
        <v>44</v>
      </c>
      <c r="H84" s="6" t="s">
        <v>15</v>
      </c>
      <c r="I84" s="5">
        <v>0</v>
      </c>
    </row>
    <row r="85" spans="1:9" x14ac:dyDescent="0.25">
      <c r="A85" s="5" t="s">
        <v>257</v>
      </c>
      <c r="B85" s="6" t="s">
        <v>258</v>
      </c>
      <c r="C85" s="5">
        <v>1974</v>
      </c>
      <c r="D85" s="7" t="s">
        <v>66</v>
      </c>
      <c r="E85" s="6" t="s">
        <v>12</v>
      </c>
      <c r="F85" s="6" t="s">
        <v>13</v>
      </c>
      <c r="G85" s="6" t="s">
        <v>44</v>
      </c>
      <c r="H85" s="6" t="s">
        <v>21</v>
      </c>
      <c r="I85" s="5">
        <v>0</v>
      </c>
    </row>
    <row r="86" spans="1:9" x14ac:dyDescent="0.25">
      <c r="A86" s="5" t="s">
        <v>259</v>
      </c>
      <c r="B86" s="6" t="s">
        <v>260</v>
      </c>
      <c r="C86" s="5">
        <v>2006</v>
      </c>
      <c r="D86" s="7" t="s">
        <v>18</v>
      </c>
      <c r="E86" s="6" t="s">
        <v>12</v>
      </c>
      <c r="F86" s="6" t="s">
        <v>84</v>
      </c>
      <c r="G86" s="6" t="s">
        <v>85</v>
      </c>
      <c r="H86" s="6" t="s">
        <v>15</v>
      </c>
      <c r="I86" s="5">
        <v>0</v>
      </c>
    </row>
    <row r="87" spans="1:9" x14ac:dyDescent="0.25">
      <c r="A87" s="5" t="s">
        <v>261</v>
      </c>
      <c r="B87" s="6" t="s">
        <v>262</v>
      </c>
      <c r="C87" s="5">
        <v>2010</v>
      </c>
      <c r="D87" s="7" t="s">
        <v>18</v>
      </c>
      <c r="E87" s="6" t="s">
        <v>67</v>
      </c>
      <c r="F87" s="6" t="s">
        <v>263</v>
      </c>
      <c r="G87" s="6" t="s">
        <v>264</v>
      </c>
      <c r="H87" s="6" t="s">
        <v>21</v>
      </c>
      <c r="I87" s="5">
        <v>0</v>
      </c>
    </row>
    <row r="88" spans="1:9" x14ac:dyDescent="0.25">
      <c r="A88" s="5" t="s">
        <v>265</v>
      </c>
      <c r="B88" s="6" t="s">
        <v>266</v>
      </c>
      <c r="C88" s="5">
        <v>1998</v>
      </c>
      <c r="D88" s="7" t="s">
        <v>55</v>
      </c>
      <c r="E88" s="6" t="s">
        <v>97</v>
      </c>
      <c r="F88" s="6" t="s">
        <v>98</v>
      </c>
      <c r="G88" s="6" t="s">
        <v>99</v>
      </c>
      <c r="H88" s="6" t="s">
        <v>15</v>
      </c>
      <c r="I88" s="5">
        <v>0</v>
      </c>
    </row>
    <row r="89" spans="1:9" x14ac:dyDescent="0.25">
      <c r="A89" s="5" t="s">
        <v>267</v>
      </c>
      <c r="B89" s="6" t="s">
        <v>268</v>
      </c>
      <c r="C89" s="5">
        <v>2002</v>
      </c>
      <c r="D89" s="7" t="s">
        <v>18</v>
      </c>
      <c r="E89" s="6" t="s">
        <v>12</v>
      </c>
      <c r="F89" s="6" t="s">
        <v>269</v>
      </c>
      <c r="G89" s="6" t="s">
        <v>63</v>
      </c>
      <c r="H89" s="6" t="s">
        <v>15</v>
      </c>
      <c r="I89" s="5">
        <v>0</v>
      </c>
    </row>
    <row r="90" spans="1:9" x14ac:dyDescent="0.25">
      <c r="A90" s="5" t="s">
        <v>270</v>
      </c>
      <c r="B90" s="6" t="s">
        <v>271</v>
      </c>
      <c r="C90" s="5">
        <v>2002</v>
      </c>
      <c r="D90" s="7" t="s">
        <v>18</v>
      </c>
      <c r="E90" s="6" t="s">
        <v>12</v>
      </c>
      <c r="F90" s="6" t="s">
        <v>140</v>
      </c>
      <c r="G90" s="6" t="s">
        <v>141</v>
      </c>
      <c r="H90" s="6" t="s">
        <v>15</v>
      </c>
      <c r="I90" s="5">
        <v>0</v>
      </c>
    </row>
    <row r="91" spans="1:9" x14ac:dyDescent="0.25">
      <c r="A91" s="5" t="s">
        <v>272</v>
      </c>
      <c r="B91" s="6" t="s">
        <v>273</v>
      </c>
      <c r="C91" s="5">
        <v>2008</v>
      </c>
      <c r="D91" s="7" t="s">
        <v>18</v>
      </c>
      <c r="E91" s="6" t="s">
        <v>12</v>
      </c>
      <c r="F91" s="6" t="s">
        <v>84</v>
      </c>
      <c r="G91" s="6" t="s">
        <v>162</v>
      </c>
      <c r="H91" s="6" t="s">
        <v>15</v>
      </c>
      <c r="I91" s="5">
        <v>0</v>
      </c>
    </row>
    <row r="92" spans="1:9" x14ac:dyDescent="0.25">
      <c r="A92" s="5" t="s">
        <v>274</v>
      </c>
      <c r="B92" s="6" t="s">
        <v>275</v>
      </c>
      <c r="C92" s="5">
        <v>2005</v>
      </c>
      <c r="D92" s="7" t="s">
        <v>209</v>
      </c>
      <c r="E92" s="6" t="s">
        <v>12</v>
      </c>
      <c r="F92" s="6" t="s">
        <v>84</v>
      </c>
      <c r="G92" s="6" t="s">
        <v>173</v>
      </c>
      <c r="H92" s="6" t="s">
        <v>15</v>
      </c>
      <c r="I92" s="5">
        <v>0</v>
      </c>
    </row>
    <row r="93" spans="1:9" x14ac:dyDescent="0.25">
      <c r="A93" s="5" t="s">
        <v>276</v>
      </c>
      <c r="B93" s="6" t="s">
        <v>277</v>
      </c>
      <c r="C93" s="5">
        <v>2003</v>
      </c>
      <c r="D93" s="7" t="s">
        <v>55</v>
      </c>
      <c r="E93" s="6" t="s">
        <v>67</v>
      </c>
      <c r="F93" s="6" t="s">
        <v>278</v>
      </c>
      <c r="G93" s="6" t="s">
        <v>279</v>
      </c>
      <c r="H93" s="6" t="s">
        <v>15</v>
      </c>
      <c r="I93" s="5">
        <v>0</v>
      </c>
    </row>
    <row r="94" spans="1:9" x14ac:dyDescent="0.25">
      <c r="A94" s="5" t="s">
        <v>280</v>
      </c>
      <c r="B94" s="6" t="s">
        <v>281</v>
      </c>
      <c r="C94" s="5">
        <v>2001</v>
      </c>
      <c r="D94" s="7" t="s">
        <v>55</v>
      </c>
      <c r="E94" s="6" t="s">
        <v>67</v>
      </c>
      <c r="F94" s="6" t="s">
        <v>278</v>
      </c>
      <c r="G94" s="6" t="s">
        <v>279</v>
      </c>
      <c r="H94" s="6" t="s">
        <v>21</v>
      </c>
      <c r="I94" s="5">
        <v>0</v>
      </c>
    </row>
    <row r="95" spans="1:9" x14ac:dyDescent="0.25">
      <c r="A95" s="5" t="s">
        <v>282</v>
      </c>
      <c r="B95" s="6" t="s">
        <v>283</v>
      </c>
      <c r="C95" s="5">
        <v>2007</v>
      </c>
      <c r="D95" s="7" t="s">
        <v>62</v>
      </c>
      <c r="E95" s="6" t="s">
        <v>12</v>
      </c>
      <c r="F95" s="6" t="s">
        <v>35</v>
      </c>
      <c r="G95" s="6" t="s">
        <v>63</v>
      </c>
      <c r="H95" s="6" t="s">
        <v>15</v>
      </c>
      <c r="I95" s="5">
        <v>0</v>
      </c>
    </row>
    <row r="96" spans="1:9" x14ac:dyDescent="0.25">
      <c r="A96" s="5" t="s">
        <v>284</v>
      </c>
      <c r="B96" s="6" t="s">
        <v>285</v>
      </c>
      <c r="C96" s="5">
        <v>1981</v>
      </c>
      <c r="D96" s="7" t="s">
        <v>11</v>
      </c>
      <c r="E96" s="6" t="s">
        <v>12</v>
      </c>
      <c r="F96" s="6" t="s">
        <v>13</v>
      </c>
      <c r="G96" s="6" t="s">
        <v>14</v>
      </c>
      <c r="H96" s="6" t="s">
        <v>15</v>
      </c>
      <c r="I96" s="5">
        <v>0</v>
      </c>
    </row>
    <row r="97" spans="1:9" x14ac:dyDescent="0.25">
      <c r="A97" s="5" t="s">
        <v>286</v>
      </c>
      <c r="B97" s="6" t="s">
        <v>287</v>
      </c>
      <c r="C97" s="5">
        <v>2008</v>
      </c>
      <c r="D97" s="7" t="s">
        <v>18</v>
      </c>
      <c r="E97" s="6" t="s">
        <v>12</v>
      </c>
      <c r="F97" s="6"/>
      <c r="G97" s="6" t="s">
        <v>228</v>
      </c>
      <c r="H97" s="6" t="s">
        <v>15</v>
      </c>
      <c r="I97" s="5">
        <v>0</v>
      </c>
    </row>
    <row r="98" spans="1:9" x14ac:dyDescent="0.25">
      <c r="A98" s="5" t="s">
        <v>288</v>
      </c>
      <c r="B98" s="6" t="s">
        <v>289</v>
      </c>
      <c r="C98" s="5">
        <v>1972</v>
      </c>
      <c r="D98" s="7" t="s">
        <v>72</v>
      </c>
      <c r="E98" s="6" t="s">
        <v>12</v>
      </c>
      <c r="F98" s="6" t="s">
        <v>104</v>
      </c>
      <c r="G98" s="6" t="s">
        <v>105</v>
      </c>
      <c r="H98" s="6" t="s">
        <v>15</v>
      </c>
      <c r="I98" s="5">
        <v>0</v>
      </c>
    </row>
    <row r="99" spans="1:9" x14ac:dyDescent="0.25">
      <c r="A99" s="5" t="s">
        <v>290</v>
      </c>
      <c r="B99" s="6" t="s">
        <v>291</v>
      </c>
      <c r="C99" s="5">
        <v>2006</v>
      </c>
      <c r="D99" s="7" t="s">
        <v>62</v>
      </c>
      <c r="E99" s="6" t="s">
        <v>12</v>
      </c>
      <c r="F99" s="6" t="s">
        <v>84</v>
      </c>
      <c r="G99" s="6" t="s">
        <v>173</v>
      </c>
      <c r="H99" s="6" t="s">
        <v>21</v>
      </c>
      <c r="I99" s="5">
        <v>0</v>
      </c>
    </row>
    <row r="100" spans="1:9" x14ac:dyDescent="0.25">
      <c r="A100" s="5" t="s">
        <v>292</v>
      </c>
      <c r="B100" s="6" t="s">
        <v>293</v>
      </c>
      <c r="C100" s="5">
        <v>2004</v>
      </c>
      <c r="D100" s="7" t="s">
        <v>34</v>
      </c>
      <c r="E100" s="6" t="s">
        <v>12</v>
      </c>
      <c r="F100" s="6" t="s">
        <v>269</v>
      </c>
      <c r="G100" s="6"/>
      <c r="H100" s="6" t="s">
        <v>15</v>
      </c>
      <c r="I100" s="5">
        <v>0</v>
      </c>
    </row>
    <row r="101" spans="1:9" x14ac:dyDescent="0.25">
      <c r="A101" s="5" t="s">
        <v>294</v>
      </c>
      <c r="B101" s="6" t="s">
        <v>295</v>
      </c>
      <c r="C101" s="5">
        <v>2002</v>
      </c>
      <c r="D101" s="7" t="s">
        <v>34</v>
      </c>
      <c r="E101" s="6" t="s">
        <v>12</v>
      </c>
      <c r="F101" s="6" t="s">
        <v>35</v>
      </c>
      <c r="G101" s="6" t="s">
        <v>63</v>
      </c>
      <c r="H101" s="6" t="s">
        <v>15</v>
      </c>
      <c r="I101" s="5">
        <v>0</v>
      </c>
    </row>
    <row r="102" spans="1:9" x14ac:dyDescent="0.25">
      <c r="A102" s="5" t="s">
        <v>296</v>
      </c>
      <c r="B102" s="6" t="s">
        <v>297</v>
      </c>
      <c r="C102" s="5">
        <v>1972</v>
      </c>
      <c r="D102" s="7" t="s">
        <v>18</v>
      </c>
      <c r="E102" s="6" t="s">
        <v>12</v>
      </c>
      <c r="F102" s="6" t="s">
        <v>140</v>
      </c>
      <c r="G102" s="6" t="s">
        <v>141</v>
      </c>
      <c r="H102" s="6" t="s">
        <v>15</v>
      </c>
      <c r="I102" s="5">
        <v>0</v>
      </c>
    </row>
    <row r="103" spans="1:9" x14ac:dyDescent="0.25">
      <c r="A103" s="5" t="s">
        <v>298</v>
      </c>
      <c r="B103" s="6" t="s">
        <v>299</v>
      </c>
      <c r="C103" s="5">
        <v>2002</v>
      </c>
      <c r="D103" s="7" t="s">
        <v>66</v>
      </c>
      <c r="E103" s="6" t="s">
        <v>76</v>
      </c>
      <c r="F103" s="6" t="s">
        <v>77</v>
      </c>
      <c r="G103" s="6" t="s">
        <v>78</v>
      </c>
      <c r="H103" s="6" t="s">
        <v>15</v>
      </c>
      <c r="I103" s="5">
        <v>0</v>
      </c>
    </row>
    <row r="104" spans="1:9" x14ac:dyDescent="0.25">
      <c r="A104" s="5" t="s">
        <v>300</v>
      </c>
      <c r="B104" s="6" t="s">
        <v>301</v>
      </c>
      <c r="C104" s="5">
        <v>1984</v>
      </c>
      <c r="D104" s="7" t="s">
        <v>66</v>
      </c>
      <c r="E104" s="6" t="s">
        <v>12</v>
      </c>
      <c r="F104" s="6" t="s">
        <v>140</v>
      </c>
      <c r="G104" s="6" t="s">
        <v>302</v>
      </c>
      <c r="H104" s="6" t="s">
        <v>21</v>
      </c>
      <c r="I104" s="5">
        <v>0</v>
      </c>
    </row>
    <row r="105" spans="1:9" x14ac:dyDescent="0.25">
      <c r="A105" s="5" t="s">
        <v>303</v>
      </c>
      <c r="B105" s="6" t="s">
        <v>304</v>
      </c>
      <c r="C105" s="5">
        <v>2008</v>
      </c>
      <c r="D105" s="7" t="s">
        <v>18</v>
      </c>
      <c r="E105" s="6" t="s">
        <v>12</v>
      </c>
      <c r="F105" s="6"/>
      <c r="G105" s="6" t="s">
        <v>173</v>
      </c>
      <c r="H105" s="6" t="s">
        <v>21</v>
      </c>
      <c r="I105" s="5">
        <v>0</v>
      </c>
    </row>
    <row r="106" spans="1:9" x14ac:dyDescent="0.25">
      <c r="A106" s="5" t="s">
        <v>305</v>
      </c>
      <c r="B106" s="6" t="s">
        <v>306</v>
      </c>
      <c r="C106" s="5">
        <v>2002</v>
      </c>
      <c r="D106" s="7" t="s">
        <v>55</v>
      </c>
      <c r="E106" s="6" t="s">
        <v>97</v>
      </c>
      <c r="F106" s="6" t="s">
        <v>307</v>
      </c>
      <c r="G106" s="6" t="s">
        <v>308</v>
      </c>
      <c r="H106" s="6" t="s">
        <v>15</v>
      </c>
      <c r="I106" s="5">
        <v>0</v>
      </c>
    </row>
    <row r="107" spans="1:9" x14ac:dyDescent="0.25">
      <c r="A107" s="5" t="s">
        <v>309</v>
      </c>
      <c r="B107" s="6" t="s">
        <v>310</v>
      </c>
      <c r="C107" s="5">
        <v>2004</v>
      </c>
      <c r="D107" s="7" t="s">
        <v>11</v>
      </c>
      <c r="E107" s="6" t="s">
        <v>12</v>
      </c>
      <c r="F107" s="6" t="s">
        <v>35</v>
      </c>
      <c r="G107" s="6" t="s">
        <v>63</v>
      </c>
      <c r="H107" s="6" t="s">
        <v>15</v>
      </c>
      <c r="I107" s="5">
        <v>0</v>
      </c>
    </row>
    <row r="108" spans="1:9" x14ac:dyDescent="0.25">
      <c r="A108" s="5" t="s">
        <v>311</v>
      </c>
      <c r="B108" s="6" t="s">
        <v>312</v>
      </c>
      <c r="C108" s="5">
        <v>2004</v>
      </c>
      <c r="D108" s="7" t="s">
        <v>66</v>
      </c>
      <c r="E108" s="6" t="s">
        <v>12</v>
      </c>
      <c r="F108" s="6" t="s">
        <v>84</v>
      </c>
      <c r="G108" s="6" t="s">
        <v>228</v>
      </c>
      <c r="H108" s="6" t="s">
        <v>15</v>
      </c>
      <c r="I108" s="5">
        <v>0</v>
      </c>
    </row>
    <row r="109" spans="1:9" x14ac:dyDescent="0.25">
      <c r="A109" s="5" t="s">
        <v>313</v>
      </c>
      <c r="B109" s="6" t="s">
        <v>314</v>
      </c>
      <c r="C109" s="5">
        <v>2003</v>
      </c>
      <c r="D109" s="7" t="s">
        <v>55</v>
      </c>
      <c r="E109" s="6" t="s">
        <v>97</v>
      </c>
      <c r="F109" s="6" t="s">
        <v>307</v>
      </c>
      <c r="G109" s="6" t="s">
        <v>315</v>
      </c>
      <c r="H109" s="6" t="s">
        <v>15</v>
      </c>
      <c r="I109" s="5">
        <v>0</v>
      </c>
    </row>
    <row r="110" spans="1:9" x14ac:dyDescent="0.25">
      <c r="A110" s="8" t="s">
        <v>316</v>
      </c>
      <c r="B110" s="9" t="s">
        <v>317</v>
      </c>
      <c r="C110" s="8">
        <v>1996</v>
      </c>
      <c r="D110" s="10" t="s">
        <v>42</v>
      </c>
      <c r="E110" s="9" t="s">
        <v>67</v>
      </c>
      <c r="F110" s="9" t="s">
        <v>203</v>
      </c>
      <c r="G110" s="9" t="s">
        <v>204</v>
      </c>
      <c r="H110" s="9" t="s">
        <v>15</v>
      </c>
      <c r="I110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Индивидуальные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2018-09-15T14:12:42Z</dcterms:created>
  <dcterms:modified xsi:type="dcterms:W3CDTF">2018-09-15T14:15:08Z</dcterms:modified>
</cp:coreProperties>
</file>