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720" windowHeight="7320"/>
  </bookViews>
  <sheets>
    <sheet name="П СО17 лет" sheetId="12" r:id="rId1"/>
  </sheets>
  <definedNames>
    <definedName name="_GoBack" localSheetId="0">'П СО17 лет'!#REF!</definedName>
  </definedNames>
  <calcPr calcId="124519"/>
</workbook>
</file>

<file path=xl/calcChain.xml><?xml version="1.0" encoding="utf-8"?>
<calcChain xmlns="http://schemas.openxmlformats.org/spreadsheetml/2006/main">
  <c r="J100" i="12"/>
  <c r="J101"/>
  <c r="J102"/>
  <c r="J64"/>
  <c r="J33"/>
  <c r="J23"/>
  <c r="J49"/>
  <c r="J24"/>
  <c r="J28"/>
  <c r="J34"/>
  <c r="J51"/>
  <c r="J50"/>
  <c r="J54"/>
  <c r="J73"/>
  <c r="J94"/>
  <c r="J58"/>
  <c r="J71"/>
  <c r="J18"/>
  <c r="J39"/>
  <c r="J48"/>
  <c r="J30"/>
  <c r="J55"/>
  <c r="J68"/>
  <c r="J66"/>
  <c r="J69"/>
  <c r="J63"/>
  <c r="J74"/>
  <c r="J38"/>
  <c r="J32"/>
  <c r="J36"/>
  <c r="J108"/>
  <c r="J109"/>
  <c r="J106"/>
  <c r="J107"/>
  <c r="J99"/>
  <c r="J88"/>
  <c r="J92"/>
  <c r="J84"/>
  <c r="J86"/>
  <c r="J90"/>
  <c r="J70"/>
  <c r="J72"/>
  <c r="J59"/>
  <c r="J67"/>
  <c r="J65"/>
  <c r="J62"/>
  <c r="J61"/>
  <c r="J60"/>
  <c r="J17"/>
  <c r="J37"/>
  <c r="J35"/>
  <c r="J15"/>
  <c r="J56"/>
  <c r="J31"/>
  <c r="J29"/>
  <c r="J22"/>
  <c r="J26"/>
  <c r="J25"/>
  <c r="J21"/>
  <c r="J27"/>
  <c r="J53"/>
  <c r="J14"/>
  <c r="J20"/>
  <c r="J19"/>
  <c r="J16"/>
  <c r="J52"/>
  <c r="J12"/>
  <c r="J11"/>
  <c r="J10"/>
  <c r="J13"/>
  <c r="J9"/>
</calcChain>
</file>

<file path=xl/sharedStrings.xml><?xml version="1.0" encoding="utf-8"?>
<sst xmlns="http://schemas.openxmlformats.org/spreadsheetml/2006/main" count="298" uniqueCount="84">
  <si>
    <t>№</t>
  </si>
  <si>
    <t>время</t>
  </si>
  <si>
    <t>штраф</t>
  </si>
  <si>
    <t>результат</t>
  </si>
  <si>
    <t>п/п</t>
  </si>
  <si>
    <t>КМС</t>
  </si>
  <si>
    <t>б/р</t>
  </si>
  <si>
    <t xml:space="preserve">Фамилия, Имя </t>
  </si>
  <si>
    <t>Город</t>
  </si>
  <si>
    <t>Год</t>
  </si>
  <si>
    <t xml:space="preserve">Спорт. </t>
  </si>
  <si>
    <t>1 попытка</t>
  </si>
  <si>
    <t>2 попытка</t>
  </si>
  <si>
    <t>Место</t>
  </si>
  <si>
    <t>рожд.</t>
  </si>
  <si>
    <t>звание</t>
  </si>
  <si>
    <t>Андриенко Илья</t>
  </si>
  <si>
    <t xml:space="preserve">Главный Судья                                                                                                                                                                                    Главный Секретарь                </t>
  </si>
  <si>
    <t>Харламцев Александр</t>
  </si>
  <si>
    <t>Малышев Максим</t>
  </si>
  <si>
    <t>Вахрушев Данил</t>
  </si>
  <si>
    <t>Ронжин Ростислав</t>
  </si>
  <si>
    <t>Беляев Павел</t>
  </si>
  <si>
    <t>Дуб Роман</t>
  </si>
  <si>
    <t>Титов Егор</t>
  </si>
  <si>
    <t>Лысков Никита</t>
  </si>
  <si>
    <t>Лабасов Дмитрий</t>
  </si>
  <si>
    <t>Куценко Данил</t>
  </si>
  <si>
    <t>Бакиров Роман</t>
  </si>
  <si>
    <t>Чекасин Владимир</t>
  </si>
  <si>
    <t xml:space="preserve">Категория К-1М </t>
  </si>
  <si>
    <t xml:space="preserve">Категория С-2  </t>
  </si>
  <si>
    <t xml:space="preserve">Категория К-1ж  </t>
  </si>
  <si>
    <t xml:space="preserve">Категория С-1ж  </t>
  </si>
  <si>
    <t>Ассанова Софья</t>
  </si>
  <si>
    <t>Суворова Ольга</t>
  </si>
  <si>
    <t>Крапивин Иван</t>
  </si>
  <si>
    <t>Горшков Вячеслав</t>
  </si>
  <si>
    <t>Медведев Андрей</t>
  </si>
  <si>
    <t>Ильченко Владислав</t>
  </si>
  <si>
    <t xml:space="preserve">Категория С-1М  </t>
  </si>
  <si>
    <t>1юн</t>
  </si>
  <si>
    <t>Романов Кирилл</t>
  </si>
  <si>
    <t>Панков Кирилл</t>
  </si>
  <si>
    <t>Романов Евгений</t>
  </si>
  <si>
    <t>Горшков Степан</t>
  </si>
  <si>
    <t>Сологаев Ростислав</t>
  </si>
  <si>
    <t>Володько Алексей</t>
  </si>
  <si>
    <t>Чуркин Гордей</t>
  </si>
  <si>
    <t>Богданов Иван</t>
  </si>
  <si>
    <t>Семёнов Арсений</t>
  </si>
  <si>
    <t>Лысков Ярослав</t>
  </si>
  <si>
    <t>Самбулов Кирилл</t>
  </si>
  <si>
    <t>3юн</t>
  </si>
  <si>
    <t>2юн</t>
  </si>
  <si>
    <t xml:space="preserve">СВЕРДЛОВСКАЯ ОБЛАСТНАЯ ФЕДЕРАЦИЯ ГРЕБНОГО СЛАЛОМА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</si>
  <si>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</si>
  <si>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 xml:space="preserve">        ФИНАЛЬНЫЙ  ПРОТОКОЛ  РЕЗУЛЬТАТОВ</t>
  </si>
  <si>
    <t xml:space="preserve"> среди юношей и девушек до 17-ти лет"</t>
  </si>
  <si>
    <t>«Открытое первенство г. Нижний Тагил  по гребному слалому</t>
  </si>
  <si>
    <t>2 категория, Н.Тагил,  Школа гребного слалома, 25-27 марта 2016 г.</t>
  </si>
  <si>
    <t>Кищенко Михаил</t>
  </si>
  <si>
    <t>Осинцев Алексей</t>
  </si>
  <si>
    <t>Грахов Матвей</t>
  </si>
  <si>
    <t>Нефедьев Александр</t>
  </si>
  <si>
    <t>Белоус Алексей</t>
  </si>
  <si>
    <t>Ларьков Константин</t>
  </si>
  <si>
    <t>Шабалин Павел</t>
  </si>
  <si>
    <t>Голубков Савелий</t>
  </si>
  <si>
    <t>Воробьев Артём</t>
  </si>
  <si>
    <t>Вахрушев Максим</t>
  </si>
  <si>
    <t>Косырев Антон</t>
  </si>
  <si>
    <t>Девткин Кирилл</t>
  </si>
  <si>
    <t>Боголюбов Павел</t>
  </si>
  <si>
    <t>Сащенко Иван</t>
  </si>
  <si>
    <t>Мартынов Никита</t>
  </si>
  <si>
    <t>Эйвазов Вячеслав</t>
  </si>
  <si>
    <t>Бызова Полина</t>
  </si>
  <si>
    <t>Муллагалеева Екатерина</t>
  </si>
  <si>
    <t>Салтанов С.В.                      Дьячков С.В.</t>
  </si>
  <si>
    <t>Организация</t>
  </si>
  <si>
    <t>МБУ ДО СДЮСШОР "Уралец", МБУ ДО ГорСЮТур</t>
  </si>
  <si>
    <t xml:space="preserve"> МБУ ДО ГорСЮТур</t>
  </si>
  <si>
    <t>МБУ ДО ГорСЮТур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</si>
</sst>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0"/>
      <name val="Arial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0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NumberFormat="1" applyFont="1" applyFill="1"/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3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1" fillId="3" borderId="6" xfId="0" applyFont="1" applyFill="1" applyBorder="1"/>
    <xf numFmtId="0" fontId="5" fillId="3" borderId="11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1" fillId="3" borderId="12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2"/>
  <sheetViews>
    <sheetView tabSelected="1" topLeftCell="A97" workbookViewId="0">
      <pane ySplit="8340" topLeftCell="A40"/>
      <selection activeCell="D59" sqref="D59"/>
      <selection pane="bottomLeft" activeCell="O28" sqref="O28"/>
    </sheetView>
  </sheetViews>
  <sheetFormatPr defaultRowHeight="15.75"/>
  <cols>
    <col min="1" max="1" width="5.28515625" style="68" customWidth="1"/>
    <col min="2" max="2" width="22.42578125" style="9" customWidth="1"/>
    <col min="3" max="3" width="38.7109375" style="29" customWidth="1"/>
    <col min="4" max="4" width="7.85546875" style="29" customWidth="1"/>
    <col min="5" max="5" width="8.42578125" style="29" customWidth="1"/>
    <col min="6" max="6" width="9" style="29" customWidth="1"/>
    <col min="7" max="7" width="8.28515625" style="29" customWidth="1"/>
    <col min="8" max="8" width="10" style="29" customWidth="1"/>
    <col min="9" max="9" width="9" style="29" customWidth="1"/>
    <col min="10" max="10" width="11.42578125" style="29" customWidth="1"/>
    <col min="11" max="11" width="8.7109375" style="10" customWidth="1"/>
    <col min="12" max="12" width="4.85546875" style="10" customWidth="1"/>
    <col min="13" max="13" width="9.140625" style="29"/>
    <col min="14" max="16384" width="9.140625" style="9"/>
  </cols>
  <sheetData>
    <row r="1" spans="1:16" ht="17.25" customHeight="1">
      <c r="A1" s="108"/>
      <c r="B1" s="133" t="s">
        <v>55</v>
      </c>
      <c r="C1" s="133"/>
      <c r="D1" s="133"/>
      <c r="E1" s="133"/>
      <c r="F1" s="133"/>
      <c r="G1" s="133"/>
      <c r="H1" s="133"/>
      <c r="I1" s="133"/>
      <c r="J1" s="133"/>
      <c r="K1" s="109"/>
      <c r="L1" s="8"/>
    </row>
    <row r="2" spans="1:16" ht="15.75" customHeight="1">
      <c r="A2" s="108"/>
      <c r="B2" s="134" t="s">
        <v>59</v>
      </c>
      <c r="C2" s="134"/>
      <c r="D2" s="134"/>
      <c r="E2" s="134"/>
      <c r="F2" s="134"/>
      <c r="G2" s="134"/>
      <c r="H2" s="134"/>
      <c r="I2" s="134"/>
      <c r="J2" s="134"/>
      <c r="K2"/>
      <c r="L2" s="8"/>
    </row>
    <row r="3" spans="1:16" ht="15.75" customHeight="1">
      <c r="A3"/>
      <c r="B3" s="134" t="s">
        <v>58</v>
      </c>
      <c r="C3" s="134"/>
      <c r="D3" s="134"/>
      <c r="E3" s="134"/>
      <c r="F3" s="134"/>
      <c r="G3" s="134"/>
      <c r="H3" s="134"/>
      <c r="I3" s="134"/>
      <c r="J3" s="134"/>
      <c r="K3" s="109"/>
      <c r="L3" s="8"/>
    </row>
    <row r="4" spans="1:16" ht="18" customHeight="1">
      <c r="A4" s="107"/>
      <c r="B4" s="151" t="s">
        <v>60</v>
      </c>
      <c r="C4" s="151"/>
      <c r="D4" s="151"/>
      <c r="E4" s="151"/>
      <c r="F4" s="151"/>
      <c r="G4" s="151"/>
      <c r="H4" s="151"/>
      <c r="I4" s="151"/>
      <c r="J4" s="151"/>
      <c r="K4" s="11"/>
    </row>
    <row r="5" spans="1:16" ht="13.5" customHeight="1">
      <c r="A5" s="74"/>
      <c r="B5" s="139" t="s">
        <v>57</v>
      </c>
      <c r="C5" s="139"/>
      <c r="D5" s="139"/>
      <c r="E5" s="139"/>
      <c r="F5" s="139"/>
      <c r="G5" s="139"/>
      <c r="H5" s="139"/>
      <c r="I5" s="139"/>
      <c r="J5" s="139"/>
      <c r="K5" s="11"/>
      <c r="L5" s="11"/>
    </row>
    <row r="6" spans="1:16" ht="12.75" customHeight="1">
      <c r="A6" s="51" t="s">
        <v>0</v>
      </c>
      <c r="B6" s="143" t="s">
        <v>7</v>
      </c>
      <c r="C6" s="135" t="s">
        <v>80</v>
      </c>
      <c r="D6" s="41" t="s">
        <v>9</v>
      </c>
      <c r="E6" s="39" t="s">
        <v>10</v>
      </c>
      <c r="F6" s="145" t="s">
        <v>11</v>
      </c>
      <c r="G6" s="146"/>
      <c r="H6" s="145" t="s">
        <v>12</v>
      </c>
      <c r="I6" s="146"/>
      <c r="J6" s="135" t="s">
        <v>3</v>
      </c>
      <c r="K6" s="147" t="s">
        <v>13</v>
      </c>
      <c r="L6" s="8"/>
      <c r="M6" s="7"/>
      <c r="N6" s="8"/>
      <c r="O6" s="8"/>
    </row>
    <row r="7" spans="1:16" ht="12.75" customHeight="1">
      <c r="A7" s="47" t="s">
        <v>4</v>
      </c>
      <c r="B7" s="150"/>
      <c r="C7" s="136"/>
      <c r="D7" s="42" t="s">
        <v>14</v>
      </c>
      <c r="E7" s="40" t="s">
        <v>15</v>
      </c>
      <c r="F7" s="18" t="s">
        <v>1</v>
      </c>
      <c r="G7" s="39" t="s">
        <v>2</v>
      </c>
      <c r="H7" s="39" t="s">
        <v>1</v>
      </c>
      <c r="I7" s="39" t="s">
        <v>2</v>
      </c>
      <c r="J7" s="136"/>
      <c r="K7" s="149"/>
      <c r="L7" s="8"/>
      <c r="M7" s="7"/>
      <c r="N7" s="8"/>
      <c r="O7" s="8"/>
    </row>
    <row r="8" spans="1:16" ht="13.5" customHeight="1">
      <c r="A8" s="140" t="s">
        <v>30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8"/>
      <c r="M8" s="7"/>
      <c r="N8" s="8"/>
      <c r="O8" s="8"/>
    </row>
    <row r="9" spans="1:16" s="97" customFormat="1" ht="15.75" customHeight="1">
      <c r="A9" s="84">
        <v>1</v>
      </c>
      <c r="B9" s="91" t="s">
        <v>26</v>
      </c>
      <c r="C9" s="152" t="s">
        <v>81</v>
      </c>
      <c r="D9" s="84">
        <v>2000</v>
      </c>
      <c r="E9" s="84" t="s">
        <v>5</v>
      </c>
      <c r="F9" s="86">
        <v>35.630000000000003</v>
      </c>
      <c r="G9" s="87">
        <v>4</v>
      </c>
      <c r="H9" s="92">
        <v>32.69</v>
      </c>
      <c r="I9" s="89">
        <v>0</v>
      </c>
      <c r="J9" s="88">
        <f t="shared" ref="J9:J39" si="0">MIN(F9+G9,H9+I9)</f>
        <v>32.69</v>
      </c>
      <c r="K9" s="84">
        <v>1</v>
      </c>
      <c r="L9" s="96"/>
      <c r="M9" s="96"/>
    </row>
    <row r="10" spans="1:16" s="97" customFormat="1" ht="15" customHeight="1">
      <c r="A10" s="84">
        <v>2</v>
      </c>
      <c r="B10" s="91" t="s">
        <v>16</v>
      </c>
      <c r="C10" s="152" t="s">
        <v>81</v>
      </c>
      <c r="D10" s="84">
        <v>2002</v>
      </c>
      <c r="E10" s="84">
        <v>2</v>
      </c>
      <c r="F10" s="86">
        <v>36.880000000000003</v>
      </c>
      <c r="G10" s="87">
        <v>2</v>
      </c>
      <c r="H10" s="88">
        <v>39.909999999999997</v>
      </c>
      <c r="I10" s="89">
        <v>2</v>
      </c>
      <c r="J10" s="88">
        <f t="shared" si="0"/>
        <v>38.880000000000003</v>
      </c>
      <c r="K10" s="84">
        <v>2</v>
      </c>
      <c r="L10" s="96"/>
      <c r="M10" s="96"/>
      <c r="P10" s="97" t="s">
        <v>56</v>
      </c>
    </row>
    <row r="11" spans="1:16" s="97" customFormat="1" ht="15" customHeight="1">
      <c r="A11" s="84">
        <v>3</v>
      </c>
      <c r="B11" s="91" t="s">
        <v>19</v>
      </c>
      <c r="C11" s="152" t="s">
        <v>81</v>
      </c>
      <c r="D11" s="84">
        <v>2001</v>
      </c>
      <c r="E11" s="84">
        <v>1</v>
      </c>
      <c r="F11" s="86">
        <v>39</v>
      </c>
      <c r="G11" s="87">
        <v>4</v>
      </c>
      <c r="H11" s="88">
        <v>39.01</v>
      </c>
      <c r="I11" s="89">
        <v>0</v>
      </c>
      <c r="J11" s="88">
        <f t="shared" si="0"/>
        <v>39.01</v>
      </c>
      <c r="K11" s="84">
        <v>3</v>
      </c>
      <c r="L11" s="96"/>
      <c r="M11" s="96"/>
    </row>
    <row r="12" spans="1:16" s="97" customFormat="1" ht="15" customHeight="1">
      <c r="A12" s="84">
        <v>4</v>
      </c>
      <c r="B12" s="91" t="s">
        <v>21</v>
      </c>
      <c r="C12" s="152" t="s">
        <v>81</v>
      </c>
      <c r="D12" s="84">
        <v>2002</v>
      </c>
      <c r="E12" s="84">
        <v>2</v>
      </c>
      <c r="F12" s="86">
        <v>44.28</v>
      </c>
      <c r="G12" s="87">
        <v>2</v>
      </c>
      <c r="H12" s="88">
        <v>42.89</v>
      </c>
      <c r="I12" s="89">
        <v>0</v>
      </c>
      <c r="J12" s="88">
        <f t="shared" si="0"/>
        <v>42.89</v>
      </c>
      <c r="K12" s="84">
        <v>4</v>
      </c>
      <c r="L12" s="96"/>
      <c r="M12" s="98"/>
    </row>
    <row r="13" spans="1:16" s="97" customFormat="1" ht="15" customHeight="1">
      <c r="A13" s="84">
        <v>5</v>
      </c>
      <c r="B13" s="91" t="s">
        <v>75</v>
      </c>
      <c r="C13" s="152" t="s">
        <v>81</v>
      </c>
      <c r="D13" s="84">
        <v>2003</v>
      </c>
      <c r="E13" s="84">
        <v>2</v>
      </c>
      <c r="F13" s="86">
        <v>42.56</v>
      </c>
      <c r="G13" s="87">
        <v>4</v>
      </c>
      <c r="H13" s="88">
        <v>43.03</v>
      </c>
      <c r="I13" s="89">
        <v>4</v>
      </c>
      <c r="J13" s="88">
        <f t="shared" si="0"/>
        <v>46.56</v>
      </c>
      <c r="K13" s="84">
        <v>5</v>
      </c>
      <c r="L13" s="96"/>
      <c r="M13" s="99"/>
    </row>
    <row r="14" spans="1:16" s="97" customFormat="1" ht="15" customHeight="1">
      <c r="A14" s="84">
        <v>6</v>
      </c>
      <c r="B14" s="91" t="s">
        <v>37</v>
      </c>
      <c r="C14" s="152" t="s">
        <v>81</v>
      </c>
      <c r="D14" s="84">
        <v>2002</v>
      </c>
      <c r="E14" s="84">
        <v>2</v>
      </c>
      <c r="F14" s="93">
        <v>49.65</v>
      </c>
      <c r="G14" s="87">
        <v>4</v>
      </c>
      <c r="H14" s="92">
        <v>47.59</v>
      </c>
      <c r="I14" s="89">
        <v>2</v>
      </c>
      <c r="J14" s="88">
        <f t="shared" si="0"/>
        <v>49.59</v>
      </c>
      <c r="K14" s="84">
        <v>6</v>
      </c>
      <c r="L14" s="96"/>
      <c r="M14" s="99"/>
    </row>
    <row r="15" spans="1:16" s="97" customFormat="1" ht="15" customHeight="1">
      <c r="A15" s="84">
        <v>7</v>
      </c>
      <c r="B15" s="91" t="s">
        <v>42</v>
      </c>
      <c r="C15" s="152" t="s">
        <v>83</v>
      </c>
      <c r="D15" s="84">
        <v>2001</v>
      </c>
      <c r="E15" s="84" t="s">
        <v>53</v>
      </c>
      <c r="F15" s="86">
        <v>50.84</v>
      </c>
      <c r="G15" s="87">
        <v>0</v>
      </c>
      <c r="H15" s="88">
        <v>50.09</v>
      </c>
      <c r="I15" s="89">
        <v>6</v>
      </c>
      <c r="J15" s="88">
        <f t="shared" si="0"/>
        <v>50.84</v>
      </c>
      <c r="K15" s="84">
        <v>7</v>
      </c>
      <c r="L15" s="96"/>
      <c r="M15" s="99"/>
    </row>
    <row r="16" spans="1:16" s="97" customFormat="1" ht="15" customHeight="1">
      <c r="A16" s="84">
        <v>8</v>
      </c>
      <c r="B16" s="100" t="s">
        <v>25</v>
      </c>
      <c r="C16" s="152" t="s">
        <v>83</v>
      </c>
      <c r="D16" s="84">
        <v>2002</v>
      </c>
      <c r="E16" s="84" t="s">
        <v>41</v>
      </c>
      <c r="F16" s="93">
        <v>48.45</v>
      </c>
      <c r="G16" s="87">
        <v>6</v>
      </c>
      <c r="H16" s="92">
        <v>49.44</v>
      </c>
      <c r="I16" s="89">
        <v>2</v>
      </c>
      <c r="J16" s="88">
        <f t="shared" si="0"/>
        <v>51.44</v>
      </c>
      <c r="K16" s="84">
        <v>8</v>
      </c>
      <c r="L16" s="96"/>
      <c r="M16" s="99"/>
    </row>
    <row r="17" spans="1:13" s="97" customFormat="1" ht="15" customHeight="1">
      <c r="A17" s="84">
        <v>9</v>
      </c>
      <c r="B17" s="91" t="s">
        <v>28</v>
      </c>
      <c r="C17" s="152" t="s">
        <v>83</v>
      </c>
      <c r="D17" s="84">
        <v>2000</v>
      </c>
      <c r="E17" s="84">
        <v>3</v>
      </c>
      <c r="F17" s="86">
        <v>53.68</v>
      </c>
      <c r="G17" s="87">
        <v>0</v>
      </c>
      <c r="H17" s="88">
        <v>54.4</v>
      </c>
      <c r="I17" s="89">
        <v>4</v>
      </c>
      <c r="J17" s="88">
        <f t="shared" si="0"/>
        <v>53.68</v>
      </c>
      <c r="K17" s="84">
        <v>9</v>
      </c>
      <c r="L17" s="96"/>
      <c r="M17" s="99"/>
    </row>
    <row r="18" spans="1:13" s="101" customFormat="1" ht="15" customHeight="1">
      <c r="A18" s="84">
        <v>10</v>
      </c>
      <c r="B18" s="91" t="s">
        <v>46</v>
      </c>
      <c r="C18" s="152" t="s">
        <v>83</v>
      </c>
      <c r="D18" s="84">
        <v>2003</v>
      </c>
      <c r="E18" s="84">
        <v>2</v>
      </c>
      <c r="F18" s="86">
        <v>54.33</v>
      </c>
      <c r="G18" s="87">
        <v>0</v>
      </c>
      <c r="H18" s="92">
        <v>55.74</v>
      </c>
      <c r="I18" s="89">
        <v>0</v>
      </c>
      <c r="J18" s="88">
        <f t="shared" si="0"/>
        <v>54.33</v>
      </c>
      <c r="K18" s="84">
        <v>10</v>
      </c>
      <c r="L18" s="96"/>
      <c r="M18" s="98"/>
    </row>
    <row r="19" spans="1:13" s="101" customFormat="1" ht="15" customHeight="1">
      <c r="A19" s="84">
        <v>11</v>
      </c>
      <c r="B19" s="91" t="s">
        <v>20</v>
      </c>
      <c r="C19" s="152" t="s">
        <v>81</v>
      </c>
      <c r="D19" s="84">
        <v>2004</v>
      </c>
      <c r="E19" s="84">
        <v>3</v>
      </c>
      <c r="F19" s="86">
        <v>43.24</v>
      </c>
      <c r="G19" s="87">
        <v>52</v>
      </c>
      <c r="H19" s="88">
        <v>52.39</v>
      </c>
      <c r="I19" s="89">
        <v>2</v>
      </c>
      <c r="J19" s="88">
        <f t="shared" si="0"/>
        <v>54.39</v>
      </c>
      <c r="K19" s="84">
        <v>11</v>
      </c>
      <c r="M19" s="98"/>
    </row>
    <row r="20" spans="1:13" s="101" customFormat="1" ht="15" customHeight="1">
      <c r="A20" s="84">
        <v>12</v>
      </c>
      <c r="B20" s="91" t="s">
        <v>36</v>
      </c>
      <c r="C20" s="152" t="s">
        <v>83</v>
      </c>
      <c r="D20" s="84">
        <v>2001</v>
      </c>
      <c r="E20" s="84" t="s">
        <v>41</v>
      </c>
      <c r="F20" s="93">
        <v>48.8</v>
      </c>
      <c r="G20" s="87">
        <v>6</v>
      </c>
      <c r="H20" s="106">
        <v>51.64</v>
      </c>
      <c r="I20" s="89">
        <v>4</v>
      </c>
      <c r="J20" s="88">
        <f t="shared" si="0"/>
        <v>54.8</v>
      </c>
      <c r="K20" s="84">
        <v>12</v>
      </c>
      <c r="M20" s="98"/>
    </row>
    <row r="21" spans="1:13" s="101" customFormat="1" ht="15" customHeight="1">
      <c r="A21" s="84">
        <v>13</v>
      </c>
      <c r="B21" s="91" t="s">
        <v>24</v>
      </c>
      <c r="C21" s="152" t="s">
        <v>81</v>
      </c>
      <c r="D21" s="84">
        <v>2003</v>
      </c>
      <c r="E21" s="84" t="s">
        <v>41</v>
      </c>
      <c r="F21" s="84">
        <v>56.12</v>
      </c>
      <c r="G21" s="84">
        <v>0</v>
      </c>
      <c r="H21" s="106">
        <v>55.91</v>
      </c>
      <c r="I21" s="106">
        <v>0</v>
      </c>
      <c r="J21" s="88">
        <f t="shared" si="0"/>
        <v>55.91</v>
      </c>
      <c r="K21" s="84">
        <v>13</v>
      </c>
      <c r="M21" s="102"/>
    </row>
    <row r="22" spans="1:13" s="101" customFormat="1" ht="15" customHeight="1">
      <c r="A22" s="84">
        <v>14</v>
      </c>
      <c r="B22" s="118" t="s">
        <v>29</v>
      </c>
      <c r="C22" s="152" t="s">
        <v>83</v>
      </c>
      <c r="D22" s="120">
        <v>2005</v>
      </c>
      <c r="E22" s="119">
        <v>3</v>
      </c>
      <c r="F22" s="77">
        <v>55.69</v>
      </c>
      <c r="G22" s="78">
        <v>4</v>
      </c>
      <c r="H22" s="79">
        <v>56.38</v>
      </c>
      <c r="I22" s="80">
        <v>0</v>
      </c>
      <c r="J22" s="79">
        <f t="shared" si="0"/>
        <v>56.38</v>
      </c>
      <c r="K22" s="84">
        <v>14</v>
      </c>
      <c r="M22" s="102"/>
    </row>
    <row r="23" spans="1:13" s="101" customFormat="1" ht="15" customHeight="1">
      <c r="A23" s="84">
        <v>15</v>
      </c>
      <c r="B23" s="115" t="s">
        <v>70</v>
      </c>
      <c r="C23" s="152" t="s">
        <v>83</v>
      </c>
      <c r="D23" s="116">
        <v>2003</v>
      </c>
      <c r="E23" s="117" t="s">
        <v>6</v>
      </c>
      <c r="F23" s="86">
        <v>55.06</v>
      </c>
      <c r="G23" s="87">
        <v>2</v>
      </c>
      <c r="H23" s="88">
        <v>58.63</v>
      </c>
      <c r="I23" s="89">
        <v>2</v>
      </c>
      <c r="J23" s="88">
        <f t="shared" si="0"/>
        <v>57.06</v>
      </c>
      <c r="K23" s="84">
        <v>15</v>
      </c>
      <c r="M23" s="102"/>
    </row>
    <row r="24" spans="1:13" s="101" customFormat="1" ht="15" customHeight="1">
      <c r="A24" s="84">
        <v>16</v>
      </c>
      <c r="B24" s="115" t="s">
        <v>67</v>
      </c>
      <c r="C24" s="152" t="s">
        <v>83</v>
      </c>
      <c r="D24" s="116">
        <v>2004</v>
      </c>
      <c r="E24" s="117" t="s">
        <v>6</v>
      </c>
      <c r="F24" s="86">
        <v>57.25</v>
      </c>
      <c r="G24" s="87">
        <v>0</v>
      </c>
      <c r="H24" s="88">
        <v>58.45</v>
      </c>
      <c r="I24" s="89">
        <v>2</v>
      </c>
      <c r="J24" s="88">
        <f t="shared" si="0"/>
        <v>57.25</v>
      </c>
      <c r="K24" s="84">
        <v>16</v>
      </c>
      <c r="M24" s="102"/>
    </row>
    <row r="25" spans="1:13" s="101" customFormat="1" ht="15" customHeight="1">
      <c r="A25" s="84">
        <v>17</v>
      </c>
      <c r="B25" s="104" t="s">
        <v>27</v>
      </c>
      <c r="C25" s="152" t="s">
        <v>81</v>
      </c>
      <c r="D25" s="105">
        <v>2006</v>
      </c>
      <c r="E25" s="103" t="s">
        <v>41</v>
      </c>
      <c r="F25" s="86">
        <v>56.47</v>
      </c>
      <c r="G25" s="87">
        <v>8</v>
      </c>
      <c r="H25" s="92">
        <v>58.17</v>
      </c>
      <c r="I25" s="89">
        <v>0</v>
      </c>
      <c r="J25" s="88">
        <f t="shared" si="0"/>
        <v>58.17</v>
      </c>
      <c r="K25" s="84">
        <v>17</v>
      </c>
      <c r="M25" s="102"/>
    </row>
    <row r="26" spans="1:13" s="101" customFormat="1" ht="15" customHeight="1">
      <c r="A26" s="84">
        <v>18</v>
      </c>
      <c r="B26" s="91" t="s">
        <v>39</v>
      </c>
      <c r="C26" s="152" t="s">
        <v>83</v>
      </c>
      <c r="D26" s="84">
        <v>2002</v>
      </c>
      <c r="E26" s="84" t="s">
        <v>41</v>
      </c>
      <c r="F26" s="86">
        <v>61.12</v>
      </c>
      <c r="G26" s="87">
        <v>2</v>
      </c>
      <c r="H26" s="88">
        <v>57.35</v>
      </c>
      <c r="I26" s="89">
        <v>2</v>
      </c>
      <c r="J26" s="88">
        <f t="shared" si="0"/>
        <v>59.35</v>
      </c>
      <c r="K26" s="84">
        <v>18</v>
      </c>
      <c r="M26" s="102"/>
    </row>
    <row r="27" spans="1:13" s="101" customFormat="1" ht="15" customHeight="1">
      <c r="A27" s="84">
        <v>19</v>
      </c>
      <c r="B27" s="91" t="s">
        <v>22</v>
      </c>
      <c r="C27" s="152" t="s">
        <v>83</v>
      </c>
      <c r="D27" s="84">
        <v>2006</v>
      </c>
      <c r="E27" s="84" t="s">
        <v>54</v>
      </c>
      <c r="F27" s="86">
        <v>54.32</v>
      </c>
      <c r="G27" s="87">
        <v>6</v>
      </c>
      <c r="H27" s="88">
        <v>53.86</v>
      </c>
      <c r="I27" s="89">
        <v>6</v>
      </c>
      <c r="J27" s="88">
        <f t="shared" si="0"/>
        <v>59.86</v>
      </c>
      <c r="K27" s="84">
        <v>19</v>
      </c>
      <c r="M27" s="102"/>
    </row>
    <row r="28" spans="1:13" s="101" customFormat="1" ht="15" customHeight="1">
      <c r="A28" s="84">
        <v>20</v>
      </c>
      <c r="B28" s="83" t="s">
        <v>66</v>
      </c>
      <c r="C28" s="152" t="s">
        <v>83</v>
      </c>
      <c r="D28" s="85">
        <v>2001</v>
      </c>
      <c r="E28" s="85" t="s">
        <v>6</v>
      </c>
      <c r="F28" s="86">
        <v>55.66</v>
      </c>
      <c r="G28" s="87">
        <v>8</v>
      </c>
      <c r="H28" s="88">
        <v>56.19</v>
      </c>
      <c r="I28" s="89">
        <v>4</v>
      </c>
      <c r="J28" s="88">
        <f t="shared" si="0"/>
        <v>60.19</v>
      </c>
      <c r="K28" s="84">
        <v>20</v>
      </c>
      <c r="M28" s="102"/>
    </row>
    <row r="29" spans="1:13" s="101" customFormat="1" ht="15" customHeight="1">
      <c r="A29" s="84">
        <v>21</v>
      </c>
      <c r="B29" s="90" t="s">
        <v>38</v>
      </c>
      <c r="C29" s="152" t="s">
        <v>81</v>
      </c>
      <c r="D29" s="76">
        <v>2006</v>
      </c>
      <c r="E29" s="76" t="s">
        <v>6</v>
      </c>
      <c r="F29" s="77">
        <v>62.03</v>
      </c>
      <c r="G29" s="78">
        <v>0</v>
      </c>
      <c r="H29" s="79">
        <v>62.39</v>
      </c>
      <c r="I29" s="80">
        <v>0</v>
      </c>
      <c r="J29" s="79">
        <f t="shared" si="0"/>
        <v>62.03</v>
      </c>
      <c r="K29" s="84">
        <v>21</v>
      </c>
      <c r="M29" s="102"/>
    </row>
    <row r="30" spans="1:13" s="101" customFormat="1" ht="15" customHeight="1">
      <c r="A30" s="84">
        <v>22</v>
      </c>
      <c r="B30" s="83" t="s">
        <v>48</v>
      </c>
      <c r="C30" s="152" t="s">
        <v>83</v>
      </c>
      <c r="D30" s="85">
        <v>2006</v>
      </c>
      <c r="E30" s="85" t="s">
        <v>6</v>
      </c>
      <c r="F30" s="86">
        <v>64.5</v>
      </c>
      <c r="G30" s="87">
        <v>0</v>
      </c>
      <c r="H30" s="88">
        <v>63.44</v>
      </c>
      <c r="I30" s="89">
        <v>52</v>
      </c>
      <c r="J30" s="88">
        <f t="shared" si="0"/>
        <v>64.5</v>
      </c>
      <c r="K30" s="84">
        <v>22</v>
      </c>
      <c r="M30" s="102"/>
    </row>
    <row r="31" spans="1:13" s="101" customFormat="1" ht="15" customHeight="1">
      <c r="A31" s="84">
        <v>23</v>
      </c>
      <c r="B31" s="91" t="s">
        <v>50</v>
      </c>
      <c r="C31" s="152" t="s">
        <v>83</v>
      </c>
      <c r="D31" s="84">
        <v>2003</v>
      </c>
      <c r="E31" s="84" t="s">
        <v>54</v>
      </c>
      <c r="F31" s="86">
        <v>70.040000000000006</v>
      </c>
      <c r="G31" s="87">
        <v>4</v>
      </c>
      <c r="H31" s="92">
        <v>69.16</v>
      </c>
      <c r="I31" s="89">
        <v>4</v>
      </c>
      <c r="J31" s="88">
        <f t="shared" si="0"/>
        <v>73.16</v>
      </c>
      <c r="K31" s="84">
        <v>23</v>
      </c>
      <c r="M31" s="102"/>
    </row>
    <row r="32" spans="1:13" s="101" customFormat="1" ht="14.25" customHeight="1">
      <c r="A32" s="84">
        <v>24</v>
      </c>
      <c r="B32" s="90" t="s">
        <v>74</v>
      </c>
      <c r="C32" s="152" t="s">
        <v>83</v>
      </c>
      <c r="D32" s="76">
        <v>2003</v>
      </c>
      <c r="E32" s="76" t="s">
        <v>6</v>
      </c>
      <c r="F32" s="77">
        <v>69.72</v>
      </c>
      <c r="G32" s="78">
        <v>4</v>
      </c>
      <c r="H32" s="79">
        <v>111.17</v>
      </c>
      <c r="I32" s="80">
        <v>0</v>
      </c>
      <c r="J32" s="79">
        <f t="shared" si="0"/>
        <v>73.72</v>
      </c>
      <c r="K32" s="84">
        <v>24</v>
      </c>
      <c r="M32" s="102"/>
    </row>
    <row r="33" spans="1:15" s="101" customFormat="1" ht="14.25" customHeight="1">
      <c r="A33" s="84">
        <v>25</v>
      </c>
      <c r="B33" s="83" t="s">
        <v>73</v>
      </c>
      <c r="C33" s="152" t="s">
        <v>83</v>
      </c>
      <c r="D33" s="85">
        <v>2001</v>
      </c>
      <c r="E33" s="85" t="s">
        <v>6</v>
      </c>
      <c r="F33" s="86">
        <v>70.95</v>
      </c>
      <c r="G33" s="87">
        <v>8</v>
      </c>
      <c r="H33" s="88">
        <v>73.5</v>
      </c>
      <c r="I33" s="89">
        <v>4</v>
      </c>
      <c r="J33" s="88">
        <f t="shared" si="0"/>
        <v>77.5</v>
      </c>
      <c r="K33" s="84">
        <v>25</v>
      </c>
      <c r="M33" s="102"/>
    </row>
    <row r="34" spans="1:15" s="101" customFormat="1" ht="14.25" customHeight="1">
      <c r="A34" s="84">
        <v>26</v>
      </c>
      <c r="B34" s="83" t="s">
        <v>64</v>
      </c>
      <c r="C34" s="152" t="s">
        <v>83</v>
      </c>
      <c r="D34" s="85">
        <v>2004</v>
      </c>
      <c r="E34" s="85" t="s">
        <v>6</v>
      </c>
      <c r="F34" s="86">
        <v>79.680000000000007</v>
      </c>
      <c r="G34" s="87">
        <v>4</v>
      </c>
      <c r="H34" s="88">
        <v>78.31</v>
      </c>
      <c r="I34" s="89">
        <v>6</v>
      </c>
      <c r="J34" s="88">
        <f t="shared" si="0"/>
        <v>83.68</v>
      </c>
      <c r="K34" s="84">
        <v>26</v>
      </c>
      <c r="M34" s="102"/>
    </row>
    <row r="35" spans="1:15" s="81" customFormat="1" ht="13.5" customHeight="1">
      <c r="A35" s="84">
        <v>27</v>
      </c>
      <c r="B35" s="91" t="s">
        <v>43</v>
      </c>
      <c r="C35" s="152" t="s">
        <v>83</v>
      </c>
      <c r="D35" s="84">
        <v>2008</v>
      </c>
      <c r="E35" s="84" t="s">
        <v>6</v>
      </c>
      <c r="F35" s="86">
        <v>78.459999999999994</v>
      </c>
      <c r="G35" s="87">
        <v>6</v>
      </c>
      <c r="H35" s="88">
        <v>79.83</v>
      </c>
      <c r="I35" s="89">
        <v>8</v>
      </c>
      <c r="J35" s="88">
        <f t="shared" si="0"/>
        <v>84.46</v>
      </c>
      <c r="K35" s="84">
        <v>27</v>
      </c>
      <c r="M35" s="82"/>
    </row>
    <row r="36" spans="1:15" s="81" customFormat="1" ht="13.5" customHeight="1">
      <c r="A36" s="84">
        <v>28</v>
      </c>
      <c r="B36" s="90" t="s">
        <v>52</v>
      </c>
      <c r="C36" s="152" t="s">
        <v>83</v>
      </c>
      <c r="D36" s="76">
        <v>2008</v>
      </c>
      <c r="E36" s="76" t="s">
        <v>6</v>
      </c>
      <c r="F36" s="77">
        <v>95.76</v>
      </c>
      <c r="G36" s="78">
        <v>10</v>
      </c>
      <c r="H36" s="79">
        <v>85.37</v>
      </c>
      <c r="I36" s="80">
        <v>10</v>
      </c>
      <c r="J36" s="79">
        <f t="shared" si="0"/>
        <v>95.37</v>
      </c>
      <c r="K36" s="84">
        <v>28</v>
      </c>
      <c r="M36" s="82"/>
    </row>
    <row r="37" spans="1:15" s="81" customFormat="1" ht="13.5" customHeight="1">
      <c r="A37" s="84">
        <v>29</v>
      </c>
      <c r="B37" s="91" t="s">
        <v>45</v>
      </c>
      <c r="C37" s="152" t="s">
        <v>83</v>
      </c>
      <c r="D37" s="84">
        <v>2008</v>
      </c>
      <c r="E37" s="84" t="s">
        <v>6</v>
      </c>
      <c r="F37" s="93">
        <v>100.53</v>
      </c>
      <c r="G37" s="87">
        <v>56</v>
      </c>
      <c r="H37" s="92">
        <v>91.06</v>
      </c>
      <c r="I37" s="89">
        <v>6</v>
      </c>
      <c r="J37" s="88">
        <f t="shared" si="0"/>
        <v>97.06</v>
      </c>
      <c r="K37" s="84">
        <v>29</v>
      </c>
      <c r="M37" s="82"/>
    </row>
    <row r="38" spans="1:15" s="81" customFormat="1" ht="13.5" customHeight="1">
      <c r="A38" s="84">
        <v>30</v>
      </c>
      <c r="B38" s="91" t="s">
        <v>49</v>
      </c>
      <c r="C38" s="152" t="s">
        <v>83</v>
      </c>
      <c r="D38" s="84">
        <v>2006</v>
      </c>
      <c r="E38" s="84" t="s">
        <v>6</v>
      </c>
      <c r="F38" s="86">
        <v>98.8</v>
      </c>
      <c r="G38" s="87">
        <v>8</v>
      </c>
      <c r="H38" s="88">
        <v>114.3</v>
      </c>
      <c r="I38" s="89">
        <v>10</v>
      </c>
      <c r="J38" s="88">
        <f t="shared" si="0"/>
        <v>106.8</v>
      </c>
      <c r="K38" s="84">
        <v>30</v>
      </c>
      <c r="M38" s="82"/>
    </row>
    <row r="39" spans="1:15" s="81" customFormat="1" ht="15.75" customHeight="1">
      <c r="A39" s="84">
        <v>31</v>
      </c>
      <c r="B39" s="91" t="s">
        <v>47</v>
      </c>
      <c r="C39" s="152" t="s">
        <v>83</v>
      </c>
      <c r="D39" s="84">
        <v>2008</v>
      </c>
      <c r="E39" s="84" t="s">
        <v>6</v>
      </c>
      <c r="F39" s="86">
        <v>105.08</v>
      </c>
      <c r="G39" s="87">
        <v>6</v>
      </c>
      <c r="H39" s="92">
        <v>99.23</v>
      </c>
      <c r="I39" s="89">
        <v>8</v>
      </c>
      <c r="J39" s="88">
        <f t="shared" si="0"/>
        <v>107.23</v>
      </c>
      <c r="K39" s="84">
        <v>31</v>
      </c>
      <c r="M39" s="82"/>
    </row>
    <row r="40" spans="1:15" ht="16.5" customHeight="1">
      <c r="A40" s="108"/>
      <c r="B40" s="133" t="s">
        <v>55</v>
      </c>
      <c r="C40" s="133"/>
      <c r="D40" s="133"/>
      <c r="E40" s="133"/>
      <c r="F40" s="133"/>
      <c r="G40" s="133"/>
      <c r="H40" s="133"/>
      <c r="I40" s="133"/>
      <c r="J40" s="133"/>
      <c r="K40" s="109"/>
      <c r="L40" s="8"/>
    </row>
    <row r="41" spans="1:15" ht="13.5" customHeight="1">
      <c r="A41" s="108"/>
      <c r="B41" s="134" t="s">
        <v>59</v>
      </c>
      <c r="C41" s="134"/>
      <c r="D41" s="134"/>
      <c r="E41" s="134"/>
      <c r="F41" s="134"/>
      <c r="G41" s="134"/>
      <c r="H41" s="134"/>
      <c r="I41" s="134"/>
      <c r="J41" s="134"/>
      <c r="K41"/>
      <c r="L41" s="8"/>
    </row>
    <row r="42" spans="1:15" ht="15.75" customHeight="1">
      <c r="A42"/>
      <c r="B42" s="134" t="s">
        <v>58</v>
      </c>
      <c r="C42" s="134"/>
      <c r="D42" s="134"/>
      <c r="E42" s="134"/>
      <c r="F42" s="134"/>
      <c r="G42" s="134"/>
      <c r="H42" s="134"/>
      <c r="I42" s="134"/>
      <c r="J42" s="134"/>
      <c r="K42" s="109"/>
      <c r="L42" s="8"/>
    </row>
    <row r="43" spans="1:15" ht="15.75" customHeight="1">
      <c r="A43" s="110"/>
      <c r="B43" s="151" t="s">
        <v>60</v>
      </c>
      <c r="C43" s="151"/>
      <c r="D43" s="151"/>
      <c r="E43" s="151"/>
      <c r="F43" s="151"/>
      <c r="G43" s="151"/>
      <c r="H43" s="151"/>
      <c r="I43" s="151"/>
      <c r="J43" s="151"/>
      <c r="K43" s="11"/>
    </row>
    <row r="44" spans="1:15" ht="13.5" customHeight="1">
      <c r="A44" s="74"/>
      <c r="B44" s="138" t="s">
        <v>57</v>
      </c>
      <c r="C44" s="138"/>
      <c r="D44" s="138"/>
      <c r="E44" s="138"/>
      <c r="F44" s="138"/>
      <c r="G44" s="138"/>
      <c r="H44" s="138"/>
      <c r="I44" s="138"/>
      <c r="J44" s="138"/>
      <c r="K44" s="11"/>
      <c r="L44" s="11"/>
    </row>
    <row r="45" spans="1:15" ht="13.5" customHeight="1">
      <c r="A45" s="137" t="s">
        <v>30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8"/>
      <c r="M45" s="7"/>
      <c r="N45" s="8"/>
      <c r="O45" s="8"/>
    </row>
    <row r="46" spans="1:15" ht="12.75" customHeight="1">
      <c r="A46" s="51" t="s">
        <v>0</v>
      </c>
      <c r="B46" s="143" t="s">
        <v>7</v>
      </c>
      <c r="C46" s="135" t="s">
        <v>8</v>
      </c>
      <c r="D46" s="113" t="s">
        <v>9</v>
      </c>
      <c r="E46" s="111" t="s">
        <v>10</v>
      </c>
      <c r="F46" s="145" t="s">
        <v>11</v>
      </c>
      <c r="G46" s="146"/>
      <c r="H46" s="145" t="s">
        <v>12</v>
      </c>
      <c r="I46" s="146"/>
      <c r="J46" s="135" t="s">
        <v>3</v>
      </c>
      <c r="K46" s="147" t="s">
        <v>13</v>
      </c>
      <c r="L46" s="8"/>
      <c r="M46" s="7"/>
      <c r="N46" s="8"/>
      <c r="O46" s="8"/>
    </row>
    <row r="47" spans="1:15" ht="12.75" customHeight="1">
      <c r="A47" s="47" t="s">
        <v>4</v>
      </c>
      <c r="B47" s="150"/>
      <c r="C47" s="136"/>
      <c r="D47" s="114" t="s">
        <v>14</v>
      </c>
      <c r="E47" s="112" t="s">
        <v>15</v>
      </c>
      <c r="F47" s="18" t="s">
        <v>1</v>
      </c>
      <c r="G47" s="111" t="s">
        <v>2</v>
      </c>
      <c r="H47" s="111" t="s">
        <v>1</v>
      </c>
      <c r="I47" s="111" t="s">
        <v>2</v>
      </c>
      <c r="J47" s="136"/>
      <c r="K47" s="149"/>
      <c r="L47" s="8"/>
      <c r="M47" s="7"/>
      <c r="N47" s="8"/>
      <c r="O47" s="8"/>
    </row>
    <row r="48" spans="1:15" s="81" customFormat="1" ht="15.75" customHeight="1">
      <c r="A48" s="84">
        <v>32</v>
      </c>
      <c r="B48" s="83" t="s">
        <v>68</v>
      </c>
      <c r="C48" s="152" t="s">
        <v>83</v>
      </c>
      <c r="D48" s="85">
        <v>2008</v>
      </c>
      <c r="E48" s="85" t="s">
        <v>6</v>
      </c>
      <c r="F48" s="86">
        <v>98.24</v>
      </c>
      <c r="G48" s="87">
        <v>10</v>
      </c>
      <c r="H48" s="88">
        <v>107.13</v>
      </c>
      <c r="I48" s="89">
        <v>8</v>
      </c>
      <c r="J48" s="88">
        <f t="shared" ref="J48:J56" si="1">MIN(F48+G48,H48+I48)</f>
        <v>108.24</v>
      </c>
      <c r="K48" s="84">
        <v>32</v>
      </c>
      <c r="M48" s="82"/>
    </row>
    <row r="49" spans="1:13" s="81" customFormat="1" ht="15.75" customHeight="1">
      <c r="A49" s="84">
        <v>33</v>
      </c>
      <c r="B49" s="83" t="s">
        <v>69</v>
      </c>
      <c r="C49" s="152" t="s">
        <v>83</v>
      </c>
      <c r="D49" s="85">
        <v>2006</v>
      </c>
      <c r="E49" s="85" t="s">
        <v>6</v>
      </c>
      <c r="F49" s="86">
        <v>126.27</v>
      </c>
      <c r="G49" s="87">
        <v>6</v>
      </c>
      <c r="H49" s="88">
        <v>103.41</v>
      </c>
      <c r="I49" s="89">
        <v>6</v>
      </c>
      <c r="J49" s="88">
        <f t="shared" si="1"/>
        <v>109.41</v>
      </c>
      <c r="K49" s="84">
        <v>33</v>
      </c>
      <c r="M49" s="82"/>
    </row>
    <row r="50" spans="1:13" s="81" customFormat="1" ht="15.75" customHeight="1">
      <c r="A50" s="84">
        <v>34</v>
      </c>
      <c r="B50" s="83" t="s">
        <v>63</v>
      </c>
      <c r="C50" s="152" t="s">
        <v>83</v>
      </c>
      <c r="D50" s="85">
        <v>2004</v>
      </c>
      <c r="E50" s="85" t="s">
        <v>6</v>
      </c>
      <c r="F50" s="86">
        <v>112.74</v>
      </c>
      <c r="G50" s="87">
        <v>6</v>
      </c>
      <c r="H50" s="88">
        <v>112.74</v>
      </c>
      <c r="I50" s="89">
        <v>0</v>
      </c>
      <c r="J50" s="88">
        <f t="shared" si="1"/>
        <v>112.74</v>
      </c>
      <c r="K50" s="84">
        <v>34</v>
      </c>
      <c r="M50" s="82"/>
    </row>
    <row r="51" spans="1:13" s="81" customFormat="1" ht="15.75" customHeight="1">
      <c r="A51" s="84">
        <v>35</v>
      </c>
      <c r="B51" s="83" t="s">
        <v>65</v>
      </c>
      <c r="C51" s="152" t="s">
        <v>83</v>
      </c>
      <c r="D51" s="85">
        <v>2007</v>
      </c>
      <c r="E51" s="85" t="s">
        <v>6</v>
      </c>
      <c r="F51" s="86">
        <v>123.35</v>
      </c>
      <c r="G51" s="87">
        <v>6</v>
      </c>
      <c r="H51" s="88">
        <v>113.76</v>
      </c>
      <c r="I51" s="89">
        <v>6</v>
      </c>
      <c r="J51" s="88">
        <f t="shared" si="1"/>
        <v>119.76</v>
      </c>
      <c r="K51" s="84">
        <v>35</v>
      </c>
      <c r="M51" s="82"/>
    </row>
    <row r="52" spans="1:13" s="81" customFormat="1" ht="15.75" customHeight="1">
      <c r="A52" s="84">
        <v>36</v>
      </c>
      <c r="B52" s="95" t="s">
        <v>51</v>
      </c>
      <c r="C52" s="152" t="s">
        <v>83</v>
      </c>
      <c r="D52" s="94">
        <v>2008</v>
      </c>
      <c r="E52" s="94" t="s">
        <v>6</v>
      </c>
      <c r="F52" s="79">
        <v>107.34</v>
      </c>
      <c r="G52" s="80">
        <v>14</v>
      </c>
      <c r="H52" s="79">
        <v>114.37</v>
      </c>
      <c r="I52" s="80">
        <v>14</v>
      </c>
      <c r="J52" s="79">
        <f t="shared" si="1"/>
        <v>121.34</v>
      </c>
      <c r="K52" s="84">
        <v>36</v>
      </c>
      <c r="M52" s="82"/>
    </row>
    <row r="53" spans="1:13" s="81" customFormat="1" ht="15.75" customHeight="1">
      <c r="A53" s="84">
        <v>37</v>
      </c>
      <c r="B53" s="100" t="s">
        <v>61</v>
      </c>
      <c r="C53" s="152" t="s">
        <v>83</v>
      </c>
      <c r="D53" s="84">
        <v>2006</v>
      </c>
      <c r="E53" s="84" t="s">
        <v>6</v>
      </c>
      <c r="F53" s="84">
        <v>105.67</v>
      </c>
      <c r="G53" s="84">
        <v>52</v>
      </c>
      <c r="H53" s="92">
        <v>138.22</v>
      </c>
      <c r="I53" s="106">
        <v>0</v>
      </c>
      <c r="J53" s="88">
        <f t="shared" si="1"/>
        <v>138.22</v>
      </c>
      <c r="K53" s="84">
        <v>37</v>
      </c>
      <c r="M53" s="82"/>
    </row>
    <row r="54" spans="1:13" s="81" customFormat="1" ht="15.75" customHeight="1">
      <c r="A54" s="84">
        <v>38</v>
      </c>
      <c r="B54" s="83" t="s">
        <v>62</v>
      </c>
      <c r="C54" s="152" t="s">
        <v>83</v>
      </c>
      <c r="D54" s="85">
        <v>2003</v>
      </c>
      <c r="E54" s="85" t="s">
        <v>6</v>
      </c>
      <c r="F54" s="86">
        <v>148.78</v>
      </c>
      <c r="G54" s="87">
        <v>110</v>
      </c>
      <c r="H54" s="88">
        <v>147.32</v>
      </c>
      <c r="I54" s="89">
        <v>4</v>
      </c>
      <c r="J54" s="88">
        <f t="shared" si="1"/>
        <v>151.32</v>
      </c>
      <c r="K54" s="84">
        <v>38</v>
      </c>
      <c r="M54" s="82"/>
    </row>
    <row r="55" spans="1:13" s="81" customFormat="1" ht="15.75" customHeight="1">
      <c r="A55" s="84">
        <v>39</v>
      </c>
      <c r="B55" s="83" t="s">
        <v>71</v>
      </c>
      <c r="C55" s="152" t="s">
        <v>83</v>
      </c>
      <c r="D55" s="85">
        <v>2009</v>
      </c>
      <c r="E55" s="85" t="s">
        <v>6</v>
      </c>
      <c r="F55" s="86">
        <v>154.44</v>
      </c>
      <c r="G55" s="87">
        <v>10</v>
      </c>
      <c r="H55" s="88">
        <v>125.18</v>
      </c>
      <c r="I55" s="89">
        <v>110</v>
      </c>
      <c r="J55" s="88">
        <f t="shared" si="1"/>
        <v>164.44</v>
      </c>
      <c r="K55" s="84">
        <v>39</v>
      </c>
      <c r="M55" s="82"/>
    </row>
    <row r="56" spans="1:13" s="81" customFormat="1" ht="15.75" customHeight="1">
      <c r="A56" s="84">
        <v>40</v>
      </c>
      <c r="B56" s="91" t="s">
        <v>72</v>
      </c>
      <c r="C56" s="152" t="s">
        <v>83</v>
      </c>
      <c r="D56" s="84">
        <v>2007</v>
      </c>
      <c r="E56" s="84" t="s">
        <v>6</v>
      </c>
      <c r="F56" s="86">
        <v>91.47</v>
      </c>
      <c r="G56" s="87">
        <v>204</v>
      </c>
      <c r="H56" s="88">
        <v>999.99</v>
      </c>
      <c r="I56" s="89">
        <v>99</v>
      </c>
      <c r="J56" s="88">
        <f t="shared" si="1"/>
        <v>295.47000000000003</v>
      </c>
      <c r="K56" s="84">
        <v>40</v>
      </c>
      <c r="M56" s="82"/>
    </row>
    <row r="57" spans="1:13" ht="14.25" customHeight="1">
      <c r="A57" s="140" t="s">
        <v>40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8"/>
    </row>
    <row r="58" spans="1:13" ht="15" customHeight="1">
      <c r="A58" s="43">
        <v>1</v>
      </c>
      <c r="B58" s="44" t="s">
        <v>18</v>
      </c>
      <c r="C58" s="152" t="s">
        <v>81</v>
      </c>
      <c r="D58" s="43">
        <v>2002</v>
      </c>
      <c r="E58" s="43" t="s">
        <v>5</v>
      </c>
      <c r="F58" s="71">
        <v>42.93</v>
      </c>
      <c r="G58" s="72">
        <v>0</v>
      </c>
      <c r="H58" s="73">
        <v>42.32</v>
      </c>
      <c r="I58" s="72">
        <v>0</v>
      </c>
      <c r="J58" s="71">
        <f t="shared" ref="J58:J74" si="2">MIN(F58+G58,H58+I58)</f>
        <v>42.32</v>
      </c>
      <c r="K58" s="43">
        <v>1</v>
      </c>
      <c r="L58" s="9"/>
    </row>
    <row r="59" spans="1:13" ht="15" customHeight="1">
      <c r="A59" s="43">
        <v>2</v>
      </c>
      <c r="B59" s="121" t="s">
        <v>26</v>
      </c>
      <c r="C59" s="152" t="s">
        <v>81</v>
      </c>
      <c r="D59" s="84">
        <v>2000</v>
      </c>
      <c r="E59" s="84" t="s">
        <v>5</v>
      </c>
      <c r="F59" s="71">
        <v>41</v>
      </c>
      <c r="G59" s="72">
        <v>2</v>
      </c>
      <c r="H59" s="72">
        <v>43.93</v>
      </c>
      <c r="I59" s="72">
        <v>2</v>
      </c>
      <c r="J59" s="71">
        <f t="shared" si="2"/>
        <v>43</v>
      </c>
      <c r="K59" s="43">
        <v>2</v>
      </c>
      <c r="L59" s="9"/>
    </row>
    <row r="60" spans="1:13" ht="15" customHeight="1">
      <c r="A60" s="43">
        <v>3</v>
      </c>
      <c r="B60" s="91" t="s">
        <v>16</v>
      </c>
      <c r="C60" s="152" t="s">
        <v>81</v>
      </c>
      <c r="D60" s="84">
        <v>2002</v>
      </c>
      <c r="E60" s="84">
        <v>2</v>
      </c>
      <c r="F60" s="71">
        <v>45.14</v>
      </c>
      <c r="G60" s="72">
        <v>2</v>
      </c>
      <c r="H60" s="73">
        <v>45.35</v>
      </c>
      <c r="I60" s="72">
        <v>0</v>
      </c>
      <c r="J60" s="71">
        <f t="shared" si="2"/>
        <v>45.35</v>
      </c>
      <c r="K60" s="43">
        <v>3</v>
      </c>
      <c r="L60" s="9"/>
    </row>
    <row r="61" spans="1:13" ht="15" customHeight="1">
      <c r="A61" s="43">
        <v>4</v>
      </c>
      <c r="B61" s="44" t="s">
        <v>44</v>
      </c>
      <c r="C61" s="152" t="s">
        <v>81</v>
      </c>
      <c r="D61" s="51">
        <v>2001</v>
      </c>
      <c r="E61" s="54" t="s">
        <v>53</v>
      </c>
      <c r="F61" s="71">
        <v>47.71</v>
      </c>
      <c r="G61" s="72">
        <v>4</v>
      </c>
      <c r="H61" s="73">
        <v>47.32</v>
      </c>
      <c r="I61" s="72">
        <v>0</v>
      </c>
      <c r="J61" s="71">
        <f t="shared" si="2"/>
        <v>47.32</v>
      </c>
      <c r="K61" s="43">
        <v>4</v>
      </c>
      <c r="L61" s="9"/>
    </row>
    <row r="62" spans="1:13" ht="15" customHeight="1">
      <c r="A62" s="43">
        <v>5</v>
      </c>
      <c r="B62" s="44" t="s">
        <v>23</v>
      </c>
      <c r="C62" s="152" t="s">
        <v>81</v>
      </c>
      <c r="D62" s="43">
        <v>2003</v>
      </c>
      <c r="E62" s="43">
        <v>2</v>
      </c>
      <c r="F62" s="71">
        <v>46.43</v>
      </c>
      <c r="G62" s="72">
        <v>2</v>
      </c>
      <c r="H62" s="73">
        <v>46.17</v>
      </c>
      <c r="I62" s="72">
        <v>2</v>
      </c>
      <c r="J62" s="71">
        <f t="shared" si="2"/>
        <v>48.17</v>
      </c>
      <c r="K62" s="43">
        <v>5</v>
      </c>
      <c r="L62" s="9"/>
    </row>
    <row r="63" spans="1:13" ht="15" customHeight="1">
      <c r="A63" s="43">
        <v>6</v>
      </c>
      <c r="B63" s="44" t="s">
        <v>21</v>
      </c>
      <c r="C63" s="152" t="s">
        <v>81</v>
      </c>
      <c r="D63" s="43">
        <v>2002</v>
      </c>
      <c r="E63" s="43">
        <v>2</v>
      </c>
      <c r="F63" s="71">
        <v>49.85</v>
      </c>
      <c r="G63" s="72">
        <v>0</v>
      </c>
      <c r="H63" s="73">
        <v>50.09</v>
      </c>
      <c r="I63" s="72">
        <v>4</v>
      </c>
      <c r="J63" s="71">
        <f t="shared" si="2"/>
        <v>49.85</v>
      </c>
      <c r="K63" s="43">
        <v>6</v>
      </c>
      <c r="L63" s="9"/>
    </row>
    <row r="64" spans="1:13" ht="15" customHeight="1">
      <c r="A64" s="43">
        <v>7</v>
      </c>
      <c r="B64" s="91" t="s">
        <v>75</v>
      </c>
      <c r="C64" s="152" t="s">
        <v>81</v>
      </c>
      <c r="D64" s="84">
        <v>2003</v>
      </c>
      <c r="E64" s="84">
        <v>2</v>
      </c>
      <c r="F64" s="71">
        <v>50.91</v>
      </c>
      <c r="G64" s="72">
        <v>0</v>
      </c>
      <c r="H64" s="73">
        <v>54.6</v>
      </c>
      <c r="I64" s="72">
        <v>4</v>
      </c>
      <c r="J64" s="71">
        <f t="shared" si="2"/>
        <v>50.91</v>
      </c>
      <c r="K64" s="43">
        <v>7</v>
      </c>
      <c r="L64" s="9"/>
    </row>
    <row r="65" spans="1:12" ht="15" customHeight="1">
      <c r="A65" s="43">
        <v>8</v>
      </c>
      <c r="B65" s="44" t="s">
        <v>28</v>
      </c>
      <c r="C65" s="152" t="s">
        <v>83</v>
      </c>
      <c r="D65" s="43">
        <v>2000</v>
      </c>
      <c r="E65" s="43">
        <v>3</v>
      </c>
      <c r="F65" s="71">
        <v>53.3</v>
      </c>
      <c r="G65" s="72">
        <v>2</v>
      </c>
      <c r="H65" s="73">
        <v>52.04</v>
      </c>
      <c r="I65" s="72">
        <v>0</v>
      </c>
      <c r="J65" s="71">
        <f t="shared" si="2"/>
        <v>52.04</v>
      </c>
      <c r="K65" s="43">
        <v>8</v>
      </c>
      <c r="L65" s="9"/>
    </row>
    <row r="66" spans="1:12" ht="15" customHeight="1">
      <c r="A66" s="43">
        <v>9</v>
      </c>
      <c r="B66" s="91" t="s">
        <v>37</v>
      </c>
      <c r="C66" s="152" t="s">
        <v>81</v>
      </c>
      <c r="D66" s="84">
        <v>2002</v>
      </c>
      <c r="E66" s="84">
        <v>2</v>
      </c>
      <c r="F66" s="71">
        <v>55.18</v>
      </c>
      <c r="G66" s="72">
        <v>2</v>
      </c>
      <c r="H66" s="73">
        <v>52.29</v>
      </c>
      <c r="I66" s="72">
        <v>2</v>
      </c>
      <c r="J66" s="71">
        <f t="shared" si="2"/>
        <v>54.29</v>
      </c>
      <c r="K66" s="43">
        <v>9</v>
      </c>
      <c r="L66" s="9"/>
    </row>
    <row r="67" spans="1:12" ht="15" customHeight="1">
      <c r="A67" s="43">
        <v>10</v>
      </c>
      <c r="B67" s="44" t="s">
        <v>20</v>
      </c>
      <c r="C67" s="152" t="s">
        <v>81</v>
      </c>
      <c r="D67" s="43">
        <v>2004</v>
      </c>
      <c r="E67" s="43">
        <v>3</v>
      </c>
      <c r="F67" s="71">
        <v>61.71</v>
      </c>
      <c r="G67" s="72">
        <v>2</v>
      </c>
      <c r="H67" s="73">
        <v>55.84</v>
      </c>
      <c r="I67" s="72">
        <v>2</v>
      </c>
      <c r="J67" s="71">
        <f t="shared" si="2"/>
        <v>57.84</v>
      </c>
      <c r="K67" s="43">
        <v>10</v>
      </c>
      <c r="L67" s="9"/>
    </row>
    <row r="68" spans="1:12" ht="15" customHeight="1">
      <c r="A68" s="43">
        <v>11</v>
      </c>
      <c r="B68" s="45" t="s">
        <v>76</v>
      </c>
      <c r="C68" s="152" t="s">
        <v>81</v>
      </c>
      <c r="D68" s="46">
        <v>2001</v>
      </c>
      <c r="E68" s="46">
        <v>2</v>
      </c>
      <c r="F68" s="71">
        <v>62.73</v>
      </c>
      <c r="G68" s="72">
        <v>2</v>
      </c>
      <c r="H68" s="73">
        <v>59.06</v>
      </c>
      <c r="I68" s="72">
        <v>6</v>
      </c>
      <c r="J68" s="71">
        <f t="shared" si="2"/>
        <v>64.72999999999999</v>
      </c>
      <c r="K68" s="43">
        <v>11</v>
      </c>
      <c r="L68" s="9"/>
    </row>
    <row r="69" spans="1:12" ht="15" customHeight="1">
      <c r="A69" s="43">
        <v>12</v>
      </c>
      <c r="B69" s="44" t="s">
        <v>24</v>
      </c>
      <c r="C69" s="152" t="s">
        <v>81</v>
      </c>
      <c r="D69" s="43">
        <v>2003</v>
      </c>
      <c r="E69" s="43" t="s">
        <v>41</v>
      </c>
      <c r="F69" s="71">
        <v>69.41</v>
      </c>
      <c r="G69" s="72">
        <v>2</v>
      </c>
      <c r="H69" s="73">
        <v>78.099999999999994</v>
      </c>
      <c r="I69" s="72">
        <v>2</v>
      </c>
      <c r="J69" s="71">
        <f t="shared" si="2"/>
        <v>71.41</v>
      </c>
      <c r="K69" s="43">
        <v>12</v>
      </c>
      <c r="L69" s="9"/>
    </row>
    <row r="70" spans="1:12" ht="15" customHeight="1">
      <c r="A70" s="43">
        <v>13</v>
      </c>
      <c r="B70" s="44" t="s">
        <v>22</v>
      </c>
      <c r="C70" s="152" t="s">
        <v>81</v>
      </c>
      <c r="D70" s="43">
        <v>2006</v>
      </c>
      <c r="E70" s="43" t="s">
        <v>54</v>
      </c>
      <c r="F70" s="71">
        <v>70.489999999999995</v>
      </c>
      <c r="G70" s="72">
        <v>8</v>
      </c>
      <c r="H70" s="73">
        <v>66.180000000000007</v>
      </c>
      <c r="I70" s="72">
        <v>6</v>
      </c>
      <c r="J70" s="71">
        <f t="shared" si="2"/>
        <v>72.180000000000007</v>
      </c>
      <c r="K70" s="43">
        <v>13</v>
      </c>
      <c r="L70" s="9"/>
    </row>
    <row r="71" spans="1:12" ht="15" customHeight="1">
      <c r="A71" s="43">
        <v>14</v>
      </c>
      <c r="B71" s="44" t="s">
        <v>46</v>
      </c>
      <c r="C71" s="152" t="s">
        <v>83</v>
      </c>
      <c r="D71" s="43">
        <v>2003</v>
      </c>
      <c r="E71" s="43">
        <v>2</v>
      </c>
      <c r="F71" s="43">
        <v>72.77</v>
      </c>
      <c r="G71" s="43">
        <v>4</v>
      </c>
      <c r="H71" s="43">
        <v>70.52</v>
      </c>
      <c r="I71" s="43">
        <v>4</v>
      </c>
      <c r="J71" s="71">
        <f t="shared" si="2"/>
        <v>74.52</v>
      </c>
      <c r="K71" s="43">
        <v>14</v>
      </c>
      <c r="L71" s="9"/>
    </row>
    <row r="72" spans="1:12" ht="15" customHeight="1">
      <c r="A72" s="43">
        <v>15</v>
      </c>
      <c r="B72" s="44" t="s">
        <v>27</v>
      </c>
      <c r="C72" s="152" t="s">
        <v>81</v>
      </c>
      <c r="D72" s="43">
        <v>2006</v>
      </c>
      <c r="E72" s="43" t="s">
        <v>41</v>
      </c>
      <c r="F72" s="71">
        <v>76.599999999999994</v>
      </c>
      <c r="G72" s="72">
        <v>4</v>
      </c>
      <c r="H72" s="73">
        <v>72.650000000000006</v>
      </c>
      <c r="I72" s="72">
        <v>2</v>
      </c>
      <c r="J72" s="71">
        <f t="shared" si="2"/>
        <v>74.650000000000006</v>
      </c>
      <c r="K72" s="43">
        <v>15</v>
      </c>
      <c r="L72" s="9"/>
    </row>
    <row r="73" spans="1:12" ht="15" customHeight="1">
      <c r="A73" s="43">
        <v>16</v>
      </c>
      <c r="B73" s="44" t="s">
        <v>29</v>
      </c>
      <c r="C73" s="152" t="s">
        <v>83</v>
      </c>
      <c r="D73" s="43">
        <v>2005</v>
      </c>
      <c r="E73" s="43">
        <v>3</v>
      </c>
      <c r="F73" s="71">
        <v>76.41</v>
      </c>
      <c r="G73" s="72">
        <v>2</v>
      </c>
      <c r="H73" s="72">
        <v>76.349999999999994</v>
      </c>
      <c r="I73" s="72">
        <v>0</v>
      </c>
      <c r="J73" s="71">
        <f t="shared" si="2"/>
        <v>76.349999999999994</v>
      </c>
      <c r="K73" s="43">
        <v>16</v>
      </c>
      <c r="L73" s="9"/>
    </row>
    <row r="74" spans="1:12" ht="15" customHeight="1">
      <c r="A74" s="43">
        <v>17</v>
      </c>
      <c r="B74" s="44" t="s">
        <v>70</v>
      </c>
      <c r="C74" s="152" t="s">
        <v>83</v>
      </c>
      <c r="D74" s="85">
        <v>2003</v>
      </c>
      <c r="E74" s="85" t="s">
        <v>6</v>
      </c>
      <c r="F74" s="71">
        <v>89.9</v>
      </c>
      <c r="G74" s="72">
        <v>6</v>
      </c>
      <c r="H74" s="73">
        <v>80.25</v>
      </c>
      <c r="I74" s="72">
        <v>4</v>
      </c>
      <c r="J74" s="71">
        <f t="shared" si="2"/>
        <v>84.25</v>
      </c>
      <c r="K74" s="43">
        <v>17</v>
      </c>
      <c r="L74" s="9"/>
    </row>
    <row r="75" spans="1:12" ht="39.75" customHeight="1">
      <c r="A75" s="48"/>
      <c r="B75" s="20" t="s">
        <v>17</v>
      </c>
      <c r="C75" s="9"/>
      <c r="D75" s="142" t="s">
        <v>79</v>
      </c>
      <c r="E75" s="142"/>
      <c r="F75" s="142"/>
      <c r="G75" s="9"/>
      <c r="H75" s="9"/>
      <c r="I75" s="9"/>
      <c r="J75" s="12"/>
      <c r="K75" s="21"/>
      <c r="L75" s="9"/>
    </row>
    <row r="76" spans="1:12" ht="18" customHeight="1">
      <c r="A76" s="108"/>
      <c r="B76" s="133" t="s">
        <v>55</v>
      </c>
      <c r="C76" s="133"/>
      <c r="D76" s="133"/>
      <c r="E76" s="133"/>
      <c r="F76" s="133"/>
      <c r="G76" s="133"/>
      <c r="H76" s="133"/>
      <c r="I76" s="133"/>
      <c r="J76" s="133"/>
      <c r="K76" s="109"/>
      <c r="L76" s="8"/>
    </row>
    <row r="77" spans="1:12" ht="18" customHeight="1">
      <c r="A77" s="108"/>
      <c r="B77" s="134" t="s">
        <v>59</v>
      </c>
      <c r="C77" s="134"/>
      <c r="D77" s="134"/>
      <c r="E77" s="134"/>
      <c r="F77" s="134"/>
      <c r="G77" s="134"/>
      <c r="H77" s="134"/>
      <c r="I77" s="134"/>
      <c r="J77" s="134"/>
      <c r="K77"/>
      <c r="L77" s="8"/>
    </row>
    <row r="78" spans="1:12" ht="18" customHeight="1">
      <c r="A78"/>
      <c r="B78" s="134" t="s">
        <v>58</v>
      </c>
      <c r="C78" s="134"/>
      <c r="D78" s="134"/>
      <c r="E78" s="134"/>
      <c r="F78" s="134"/>
      <c r="G78" s="134"/>
      <c r="H78" s="134"/>
      <c r="I78" s="134"/>
      <c r="J78" s="134"/>
      <c r="K78" s="109"/>
      <c r="L78" s="8"/>
    </row>
    <row r="79" spans="1:12" ht="18" customHeight="1">
      <c r="A79" s="110"/>
      <c r="B79" s="151" t="s">
        <v>60</v>
      </c>
      <c r="C79" s="151"/>
      <c r="D79" s="151"/>
      <c r="E79" s="151"/>
      <c r="F79" s="151"/>
      <c r="G79" s="151"/>
      <c r="H79" s="151"/>
      <c r="I79" s="151"/>
      <c r="J79" s="151"/>
      <c r="K79" s="11"/>
    </row>
    <row r="80" spans="1:12" ht="18" customHeight="1">
      <c r="A80" s="74"/>
      <c r="B80" s="138" t="s">
        <v>57</v>
      </c>
      <c r="C80" s="138"/>
      <c r="D80" s="138"/>
      <c r="E80" s="138"/>
      <c r="F80" s="138"/>
      <c r="G80" s="138"/>
      <c r="H80" s="138"/>
      <c r="I80" s="138"/>
      <c r="J80" s="138"/>
      <c r="K80" s="11"/>
      <c r="L80" s="11"/>
    </row>
    <row r="81" spans="1:13" ht="14.25" customHeight="1">
      <c r="A81" s="137" t="s">
        <v>31</v>
      </c>
      <c r="B81" s="138"/>
      <c r="C81" s="138"/>
      <c r="D81" s="138"/>
      <c r="E81" s="138"/>
      <c r="F81" s="139"/>
      <c r="G81" s="139"/>
      <c r="H81" s="139"/>
      <c r="I81" s="139"/>
      <c r="J81" s="139"/>
      <c r="K81" s="139"/>
      <c r="L81" s="9"/>
    </row>
    <row r="82" spans="1:13" ht="14.25" customHeight="1">
      <c r="A82" s="51" t="s">
        <v>0</v>
      </c>
      <c r="B82" s="143" t="s">
        <v>7</v>
      </c>
      <c r="C82" s="135" t="s">
        <v>8</v>
      </c>
      <c r="D82" s="41" t="s">
        <v>9</v>
      </c>
      <c r="E82" s="39" t="s">
        <v>10</v>
      </c>
      <c r="F82" s="145" t="s">
        <v>11</v>
      </c>
      <c r="G82" s="146"/>
      <c r="H82" s="145" t="s">
        <v>12</v>
      </c>
      <c r="I82" s="146"/>
      <c r="J82" s="135" t="s">
        <v>3</v>
      </c>
      <c r="K82" s="147" t="s">
        <v>13</v>
      </c>
      <c r="L82" s="9"/>
    </row>
    <row r="83" spans="1:13" ht="14.25" customHeight="1">
      <c r="A83" s="47" t="s">
        <v>4</v>
      </c>
      <c r="B83" s="150"/>
      <c r="C83" s="136"/>
      <c r="D83" s="42" t="s">
        <v>14</v>
      </c>
      <c r="E83" s="40" t="s">
        <v>15</v>
      </c>
      <c r="F83" s="18" t="s">
        <v>1</v>
      </c>
      <c r="G83" s="39" t="s">
        <v>2</v>
      </c>
      <c r="H83" s="39" t="s">
        <v>1</v>
      </c>
      <c r="I83" s="39" t="s">
        <v>2</v>
      </c>
      <c r="J83" s="136"/>
      <c r="K83" s="149"/>
      <c r="L83" s="9"/>
    </row>
    <row r="84" spans="1:13" ht="15" customHeight="1">
      <c r="A84" s="55">
        <v>1</v>
      </c>
      <c r="B84" s="49" t="s">
        <v>26</v>
      </c>
      <c r="C84" s="153" t="s">
        <v>81</v>
      </c>
      <c r="D84" s="51">
        <v>2000</v>
      </c>
      <c r="E84" s="69" t="s">
        <v>5</v>
      </c>
      <c r="F84" s="131">
        <v>56.16</v>
      </c>
      <c r="G84" s="57">
        <v>0</v>
      </c>
      <c r="H84" s="131">
        <v>52.69</v>
      </c>
      <c r="I84" s="57">
        <v>0</v>
      </c>
      <c r="J84" s="56">
        <f>MIN(F84+G84,H84+I84)</f>
        <v>52.69</v>
      </c>
      <c r="K84" s="51">
        <v>1</v>
      </c>
      <c r="L84" s="9"/>
      <c r="M84" s="7"/>
    </row>
    <row r="85" spans="1:13" ht="15" customHeight="1">
      <c r="A85" s="59"/>
      <c r="B85" s="25" t="s">
        <v>18</v>
      </c>
      <c r="C85" s="154"/>
      <c r="D85" s="3">
        <v>2002</v>
      </c>
      <c r="E85" s="22" t="s">
        <v>5</v>
      </c>
      <c r="F85" s="132"/>
      <c r="G85" s="61"/>
      <c r="H85" s="132"/>
      <c r="I85" s="61"/>
      <c r="J85" s="60"/>
      <c r="K85" s="58"/>
      <c r="L85" s="9"/>
      <c r="M85" s="7"/>
    </row>
    <row r="86" spans="1:13" ht="15" customHeight="1">
      <c r="A86" s="55">
        <v>2</v>
      </c>
      <c r="B86" s="122" t="s">
        <v>19</v>
      </c>
      <c r="C86" s="153" t="s">
        <v>81</v>
      </c>
      <c r="D86" s="47">
        <v>2001</v>
      </c>
      <c r="E86" s="50">
        <v>1</v>
      </c>
      <c r="F86" s="31">
        <v>52.35</v>
      </c>
      <c r="G86" s="28">
        <v>2</v>
      </c>
      <c r="H86" s="34">
        <v>50.46</v>
      </c>
      <c r="I86" s="28">
        <v>4</v>
      </c>
      <c r="J86" s="24">
        <f>MIN(F86+G86,H86+I86)</f>
        <v>54.35</v>
      </c>
      <c r="K86" s="51">
        <v>2</v>
      </c>
      <c r="L86" s="9"/>
      <c r="M86" s="7"/>
    </row>
    <row r="87" spans="1:13" ht="15" customHeight="1">
      <c r="A87" s="59"/>
      <c r="B87" s="124" t="s">
        <v>16</v>
      </c>
      <c r="C87" s="154"/>
      <c r="D87" s="5">
        <v>2002</v>
      </c>
      <c r="E87" s="30">
        <v>2</v>
      </c>
      <c r="F87" s="33"/>
      <c r="G87" s="19"/>
      <c r="H87" s="35"/>
      <c r="I87" s="19"/>
      <c r="J87" s="26"/>
      <c r="K87" s="58"/>
      <c r="L87" s="9"/>
      <c r="M87" s="7"/>
    </row>
    <row r="88" spans="1:13" ht="15" customHeight="1">
      <c r="A88" s="55">
        <v>3</v>
      </c>
      <c r="B88" s="49" t="s">
        <v>21</v>
      </c>
      <c r="C88" s="153" t="s">
        <v>81</v>
      </c>
      <c r="D88" s="51">
        <v>2002</v>
      </c>
      <c r="E88" s="69">
        <v>2</v>
      </c>
      <c r="F88" s="62">
        <v>61.46</v>
      </c>
      <c r="G88" s="57">
        <v>2</v>
      </c>
      <c r="H88" s="63">
        <v>61.45</v>
      </c>
      <c r="I88" s="64">
        <v>4</v>
      </c>
      <c r="J88" s="56">
        <f>MIN(F88+G88,H88+I88)</f>
        <v>63.46</v>
      </c>
      <c r="K88" s="51">
        <v>3</v>
      </c>
      <c r="L88" s="9"/>
    </row>
    <row r="89" spans="1:13" ht="15" customHeight="1">
      <c r="A89" s="59"/>
      <c r="B89" s="127" t="s">
        <v>75</v>
      </c>
      <c r="C89" s="154"/>
      <c r="D89" s="128">
        <v>2003</v>
      </c>
      <c r="E89" s="129">
        <v>2</v>
      </c>
      <c r="F89" s="65"/>
      <c r="G89" s="61"/>
      <c r="H89" s="66"/>
      <c r="I89" s="67"/>
      <c r="J89" s="60"/>
      <c r="K89" s="58"/>
      <c r="L89" s="9"/>
    </row>
    <row r="90" spans="1:13" ht="15" customHeight="1">
      <c r="A90" s="55">
        <v>4</v>
      </c>
      <c r="B90" s="125" t="s">
        <v>37</v>
      </c>
      <c r="C90" s="153" t="s">
        <v>83</v>
      </c>
      <c r="D90" s="126">
        <v>2002</v>
      </c>
      <c r="E90" s="123">
        <v>2</v>
      </c>
      <c r="F90" s="69">
        <v>58.76</v>
      </c>
      <c r="G90" s="51">
        <v>6</v>
      </c>
      <c r="H90" s="55">
        <v>61.89</v>
      </c>
      <c r="I90" s="55">
        <v>8</v>
      </c>
      <c r="J90" s="56">
        <f>MIN(F90+G90,H90+I90)</f>
        <v>64.759999999999991</v>
      </c>
      <c r="K90" s="51">
        <v>4</v>
      </c>
      <c r="L90" s="9"/>
    </row>
    <row r="91" spans="1:13" ht="15" customHeight="1">
      <c r="A91" s="59"/>
      <c r="B91" s="124" t="s">
        <v>28</v>
      </c>
      <c r="C91" s="154"/>
      <c r="D91" s="5">
        <v>2000</v>
      </c>
      <c r="E91" s="30">
        <v>3</v>
      </c>
      <c r="F91" s="70"/>
      <c r="G91" s="58"/>
      <c r="H91" s="59"/>
      <c r="I91" s="59"/>
      <c r="J91" s="60"/>
      <c r="K91" s="58"/>
      <c r="L91" s="9"/>
    </row>
    <row r="92" spans="1:13" ht="15" customHeight="1">
      <c r="A92" s="55">
        <v>5</v>
      </c>
      <c r="B92" s="23" t="s">
        <v>29</v>
      </c>
      <c r="C92" s="153" t="s">
        <v>82</v>
      </c>
      <c r="D92" s="2">
        <v>2006</v>
      </c>
      <c r="E92" s="2">
        <v>3</v>
      </c>
      <c r="F92" s="38">
        <v>72.760000000000005</v>
      </c>
      <c r="G92" s="2">
        <v>4</v>
      </c>
      <c r="H92" s="2">
        <v>68.86</v>
      </c>
      <c r="I92" s="4">
        <v>8</v>
      </c>
      <c r="J92" s="27">
        <f>MIN(F92+G92,H92+I92)</f>
        <v>76.760000000000005</v>
      </c>
      <c r="K92" s="51">
        <v>5</v>
      </c>
      <c r="L92" s="75"/>
    </row>
    <row r="93" spans="1:13" ht="15" customHeight="1">
      <c r="A93" s="59"/>
      <c r="B93" s="122" t="s">
        <v>46</v>
      </c>
      <c r="C93" s="154"/>
      <c r="D93" s="47">
        <v>2003</v>
      </c>
      <c r="E93" s="47">
        <v>2</v>
      </c>
      <c r="F93" s="32"/>
      <c r="G93" s="3"/>
      <c r="H93" s="3"/>
      <c r="I93" s="6"/>
      <c r="J93" s="27"/>
      <c r="K93" s="58"/>
      <c r="L93" s="9"/>
    </row>
    <row r="94" spans="1:13" ht="15" customHeight="1">
      <c r="A94" s="55">
        <v>6</v>
      </c>
      <c r="B94" s="23" t="s">
        <v>22</v>
      </c>
      <c r="C94" s="153" t="s">
        <v>81</v>
      </c>
      <c r="D94" s="2">
        <v>2006</v>
      </c>
      <c r="E94" s="2" t="s">
        <v>54</v>
      </c>
      <c r="F94" s="31">
        <v>73.95</v>
      </c>
      <c r="G94" s="28">
        <v>8</v>
      </c>
      <c r="H94" s="24">
        <v>71.03</v>
      </c>
      <c r="I94" s="36">
        <v>8</v>
      </c>
      <c r="J94" s="24">
        <f>MIN(F94+G94,H94+I94)</f>
        <v>79.03</v>
      </c>
      <c r="K94" s="51">
        <v>6</v>
      </c>
      <c r="L94" s="9"/>
    </row>
    <row r="95" spans="1:13" ht="15" customHeight="1">
      <c r="A95" s="59"/>
      <c r="B95" s="25" t="s">
        <v>27</v>
      </c>
      <c r="C95" s="154"/>
      <c r="D95" s="3">
        <v>2006</v>
      </c>
      <c r="E95" s="3" t="s">
        <v>41</v>
      </c>
      <c r="F95" s="33"/>
      <c r="G95" s="19"/>
      <c r="H95" s="26"/>
      <c r="I95" s="37"/>
      <c r="J95" s="26"/>
      <c r="K95" s="58"/>
      <c r="L95" s="9"/>
    </row>
    <row r="96" spans="1:13" ht="15" customHeight="1">
      <c r="A96" s="140" t="s">
        <v>32</v>
      </c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8"/>
    </row>
    <row r="97" spans="1:12" ht="12.75" customHeight="1">
      <c r="A97" s="51" t="s">
        <v>0</v>
      </c>
      <c r="B97" s="143" t="s">
        <v>7</v>
      </c>
      <c r="C97" s="143" t="s">
        <v>8</v>
      </c>
      <c r="D97" s="41" t="s">
        <v>9</v>
      </c>
      <c r="E97" s="39" t="s">
        <v>10</v>
      </c>
      <c r="F97" s="145" t="s">
        <v>11</v>
      </c>
      <c r="G97" s="146"/>
      <c r="H97" s="145" t="s">
        <v>12</v>
      </c>
      <c r="I97" s="146"/>
      <c r="J97" s="143" t="s">
        <v>3</v>
      </c>
      <c r="K97" s="147" t="s">
        <v>13</v>
      </c>
      <c r="L97" s="8"/>
    </row>
    <row r="98" spans="1:12" ht="13.5" customHeight="1">
      <c r="A98" s="47" t="s">
        <v>4</v>
      </c>
      <c r="B98" s="144"/>
      <c r="C98" s="144"/>
      <c r="D98" s="42" t="s">
        <v>14</v>
      </c>
      <c r="E98" s="40" t="s">
        <v>15</v>
      </c>
      <c r="F98" s="18" t="s">
        <v>1</v>
      </c>
      <c r="G98" s="39" t="s">
        <v>2</v>
      </c>
      <c r="H98" s="39" t="s">
        <v>1</v>
      </c>
      <c r="I98" s="39" t="s">
        <v>2</v>
      </c>
      <c r="J98" s="144"/>
      <c r="K98" s="148"/>
      <c r="L98" s="8"/>
    </row>
    <row r="99" spans="1:12" ht="22.5">
      <c r="A99" s="43">
        <v>1</v>
      </c>
      <c r="B99" s="44" t="s">
        <v>34</v>
      </c>
      <c r="C99" s="152" t="s">
        <v>81</v>
      </c>
      <c r="D99" s="43">
        <v>2002</v>
      </c>
      <c r="E99" s="43">
        <v>2</v>
      </c>
      <c r="F99" s="17">
        <v>51.411999999999999</v>
      </c>
      <c r="G99" s="16">
        <v>2</v>
      </c>
      <c r="H99" s="17">
        <v>51.11</v>
      </c>
      <c r="I99" s="16">
        <v>2</v>
      </c>
      <c r="J99" s="15">
        <f>MIN(F99+G99,H99+I99)</f>
        <v>53.11</v>
      </c>
      <c r="K99" s="43">
        <v>1</v>
      </c>
      <c r="L99" s="8"/>
    </row>
    <row r="100" spans="1:12" ht="16.5" customHeight="1">
      <c r="A100" s="43">
        <v>2</v>
      </c>
      <c r="B100" s="130" t="s">
        <v>78</v>
      </c>
      <c r="C100" s="152" t="s">
        <v>81</v>
      </c>
      <c r="D100" s="1">
        <v>2000</v>
      </c>
      <c r="E100" s="1">
        <v>2</v>
      </c>
      <c r="F100" s="1">
        <v>52.67</v>
      </c>
      <c r="G100" s="1">
        <v>2</v>
      </c>
      <c r="H100" s="1">
        <v>53.14</v>
      </c>
      <c r="I100" s="16">
        <v>0</v>
      </c>
      <c r="J100" s="15">
        <f t="shared" ref="J100:J102" si="3">MIN(F100+G100,H100+I100)</f>
        <v>53.14</v>
      </c>
      <c r="K100" s="43">
        <v>2</v>
      </c>
      <c r="L100" s="8"/>
    </row>
    <row r="101" spans="1:12" ht="17.25" customHeight="1">
      <c r="A101" s="43">
        <v>3</v>
      </c>
      <c r="B101" s="44" t="s">
        <v>35</v>
      </c>
      <c r="C101" s="152" t="s">
        <v>81</v>
      </c>
      <c r="D101" s="43">
        <v>2002</v>
      </c>
      <c r="E101" s="43">
        <v>2</v>
      </c>
      <c r="F101" s="17">
        <v>68.150000000000006</v>
      </c>
      <c r="G101" s="16">
        <v>2</v>
      </c>
      <c r="H101" s="17">
        <v>64.25</v>
      </c>
      <c r="I101" s="1">
        <v>4</v>
      </c>
      <c r="J101" s="15">
        <f t="shared" si="3"/>
        <v>68.25</v>
      </c>
      <c r="K101" s="43">
        <v>3</v>
      </c>
      <c r="L101" s="13"/>
    </row>
    <row r="102" spans="1:12" ht="17.25" customHeight="1">
      <c r="A102" s="43">
        <v>4</v>
      </c>
      <c r="B102" s="52" t="s">
        <v>77</v>
      </c>
      <c r="C102" s="152" t="s">
        <v>83</v>
      </c>
      <c r="D102" s="53">
        <v>2003</v>
      </c>
      <c r="E102" s="53" t="s">
        <v>6</v>
      </c>
      <c r="F102" s="17">
        <v>113.52</v>
      </c>
      <c r="G102" s="1">
        <v>4</v>
      </c>
      <c r="H102" s="17">
        <v>124.23</v>
      </c>
      <c r="I102" s="16">
        <v>4</v>
      </c>
      <c r="J102" s="15">
        <f t="shared" si="3"/>
        <v>117.52</v>
      </c>
      <c r="K102" s="43">
        <v>4</v>
      </c>
      <c r="L102" s="13"/>
    </row>
    <row r="103" spans="1:12" ht="15" customHeight="1">
      <c r="A103" s="140" t="s">
        <v>33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</row>
    <row r="104" spans="1:12" ht="14.25" customHeight="1">
      <c r="A104" s="51" t="s">
        <v>0</v>
      </c>
      <c r="B104" s="143" t="s">
        <v>7</v>
      </c>
      <c r="C104" s="135" t="s">
        <v>8</v>
      </c>
      <c r="D104" s="41" t="s">
        <v>9</v>
      </c>
      <c r="E104" s="39" t="s">
        <v>10</v>
      </c>
      <c r="F104" s="145" t="s">
        <v>11</v>
      </c>
      <c r="G104" s="146"/>
      <c r="H104" s="145" t="s">
        <v>12</v>
      </c>
      <c r="I104" s="146"/>
      <c r="J104" s="135" t="s">
        <v>3</v>
      </c>
      <c r="K104" s="147" t="s">
        <v>13</v>
      </c>
    </row>
    <row r="105" spans="1:12" ht="13.5" customHeight="1">
      <c r="A105" s="47" t="s">
        <v>4</v>
      </c>
      <c r="B105" s="150"/>
      <c r="C105" s="136"/>
      <c r="D105" s="42" t="s">
        <v>14</v>
      </c>
      <c r="E105" s="40" t="s">
        <v>15</v>
      </c>
      <c r="F105" s="18" t="s">
        <v>1</v>
      </c>
      <c r="G105" s="39" t="s">
        <v>2</v>
      </c>
      <c r="H105" s="39" t="s">
        <v>1</v>
      </c>
      <c r="I105" s="39" t="s">
        <v>2</v>
      </c>
      <c r="J105" s="136"/>
      <c r="K105" s="149"/>
    </row>
    <row r="106" spans="1:12" ht="15.75" customHeight="1">
      <c r="A106" s="43">
        <v>1</v>
      </c>
      <c r="B106" s="44" t="s">
        <v>34</v>
      </c>
      <c r="C106" s="152" t="s">
        <v>81</v>
      </c>
      <c r="D106" s="43">
        <v>2002</v>
      </c>
      <c r="E106" s="43">
        <v>2</v>
      </c>
      <c r="F106" s="17">
        <v>69.319999999999993</v>
      </c>
      <c r="G106" s="1">
        <v>2</v>
      </c>
      <c r="H106" s="1">
        <v>69.89</v>
      </c>
      <c r="I106" s="1">
        <v>4</v>
      </c>
      <c r="J106" s="15">
        <f t="shared" ref="J106:J109" si="4">MIN(F106+G106,H106+I106)</f>
        <v>71.319999999999993</v>
      </c>
      <c r="K106" s="43">
        <v>1</v>
      </c>
    </row>
    <row r="107" spans="1:12" ht="15.75" customHeight="1">
      <c r="A107" s="43">
        <v>2</v>
      </c>
      <c r="B107" s="130" t="s">
        <v>78</v>
      </c>
      <c r="C107" s="152" t="s">
        <v>81</v>
      </c>
      <c r="D107" s="1">
        <v>2000</v>
      </c>
      <c r="E107" s="1">
        <v>2</v>
      </c>
      <c r="F107" s="17">
        <v>68.13</v>
      </c>
      <c r="G107" s="16">
        <v>4</v>
      </c>
      <c r="H107" s="17">
        <v>68.69</v>
      </c>
      <c r="I107" s="16">
        <v>6</v>
      </c>
      <c r="J107" s="15">
        <f t="shared" si="4"/>
        <v>72.13</v>
      </c>
      <c r="K107" s="43">
        <v>2</v>
      </c>
    </row>
    <row r="108" spans="1:12" ht="15.75" customHeight="1">
      <c r="A108" s="43">
        <v>3</v>
      </c>
      <c r="B108" s="14" t="s">
        <v>35</v>
      </c>
      <c r="C108" s="152" t="s">
        <v>81</v>
      </c>
      <c r="D108" s="1">
        <v>2001</v>
      </c>
      <c r="E108" s="1">
        <v>2</v>
      </c>
      <c r="F108" s="17">
        <v>89.25</v>
      </c>
      <c r="G108" s="1">
        <v>2</v>
      </c>
      <c r="H108" s="1">
        <v>79.319999999999993</v>
      </c>
      <c r="I108" s="1">
        <v>4</v>
      </c>
      <c r="J108" s="15">
        <f t="shared" si="4"/>
        <v>83.32</v>
      </c>
      <c r="K108" s="43">
        <v>3</v>
      </c>
    </row>
    <row r="109" spans="1:12" ht="15.75" customHeight="1">
      <c r="A109" s="43">
        <v>4</v>
      </c>
      <c r="B109" s="52" t="s">
        <v>77</v>
      </c>
      <c r="C109" s="152" t="s">
        <v>83</v>
      </c>
      <c r="D109" s="53">
        <v>2003</v>
      </c>
      <c r="E109" s="53" t="s">
        <v>6</v>
      </c>
      <c r="F109" s="17">
        <v>201.12</v>
      </c>
      <c r="G109" s="1">
        <v>52</v>
      </c>
      <c r="H109" s="1">
        <v>189.16</v>
      </c>
      <c r="I109" s="1">
        <v>8</v>
      </c>
      <c r="J109" s="15">
        <f t="shared" si="4"/>
        <v>197.16</v>
      </c>
      <c r="K109" s="43">
        <v>4</v>
      </c>
      <c r="L109" s="13"/>
    </row>
    <row r="110" spans="1:12" ht="43.5" customHeight="1">
      <c r="A110" s="48"/>
      <c r="B110" s="20" t="s">
        <v>17</v>
      </c>
      <c r="C110" s="9"/>
      <c r="D110" s="142" t="s">
        <v>79</v>
      </c>
      <c r="E110" s="142"/>
      <c r="F110" s="142"/>
      <c r="G110" s="9"/>
      <c r="H110" s="9"/>
      <c r="I110" s="9"/>
      <c r="J110" s="12"/>
      <c r="K110" s="21"/>
      <c r="L110" s="9"/>
    </row>
    <row r="111" spans="1:12" ht="17.25" customHeight="1">
      <c r="D111" s="7"/>
      <c r="E111" s="7"/>
      <c r="F111" s="7"/>
      <c r="G111" s="7"/>
    </row>
    <row r="112" spans="1:12">
      <c r="D112" s="7"/>
      <c r="E112" s="7"/>
      <c r="F112" s="7"/>
      <c r="G112" s="7"/>
    </row>
  </sheetData>
  <sortState ref="B84:J95">
    <sortCondition ref="J84:J95"/>
  </sortState>
  <mergeCells count="59">
    <mergeCell ref="K46:K47"/>
    <mergeCell ref="A45:K45"/>
    <mergeCell ref="B4:J4"/>
    <mergeCell ref="B5:J5"/>
    <mergeCell ref="J6:J7"/>
    <mergeCell ref="A8:K8"/>
    <mergeCell ref="B6:B7"/>
    <mergeCell ref="B79:J79"/>
    <mergeCell ref="C46:C47"/>
    <mergeCell ref="F46:G46"/>
    <mergeCell ref="H46:I46"/>
    <mergeCell ref="J46:J47"/>
    <mergeCell ref="B43:J43"/>
    <mergeCell ref="B44:J44"/>
    <mergeCell ref="B46:B47"/>
    <mergeCell ref="C6:C7"/>
    <mergeCell ref="F6:G6"/>
    <mergeCell ref="H6:I6"/>
    <mergeCell ref="A103:K103"/>
    <mergeCell ref="J104:J105"/>
    <mergeCell ref="K104:K105"/>
    <mergeCell ref="B82:B83"/>
    <mergeCell ref="C82:C83"/>
    <mergeCell ref="F82:G82"/>
    <mergeCell ref="H82:I82"/>
    <mergeCell ref="B97:B98"/>
    <mergeCell ref="C84:C85"/>
    <mergeCell ref="C86:C87"/>
    <mergeCell ref="C88:C89"/>
    <mergeCell ref="C90:C91"/>
    <mergeCell ref="C92:C93"/>
    <mergeCell ref="C94:C95"/>
    <mergeCell ref="D110:F110"/>
    <mergeCell ref="B104:B105"/>
    <mergeCell ref="C104:C105"/>
    <mergeCell ref="F104:G104"/>
    <mergeCell ref="H104:I104"/>
    <mergeCell ref="C97:C98"/>
    <mergeCell ref="F97:G97"/>
    <mergeCell ref="H97:I97"/>
    <mergeCell ref="A96:K96"/>
    <mergeCell ref="J97:J98"/>
    <mergeCell ref="K97:K98"/>
    <mergeCell ref="B1:J1"/>
    <mergeCell ref="B2:J2"/>
    <mergeCell ref="B3:J3"/>
    <mergeCell ref="J82:J83"/>
    <mergeCell ref="A81:K81"/>
    <mergeCell ref="A57:K57"/>
    <mergeCell ref="D75:F75"/>
    <mergeCell ref="B76:J76"/>
    <mergeCell ref="B77:J77"/>
    <mergeCell ref="B78:J78"/>
    <mergeCell ref="K82:K83"/>
    <mergeCell ref="B80:J80"/>
    <mergeCell ref="K6:K7"/>
    <mergeCell ref="B40:J40"/>
    <mergeCell ref="B41:J41"/>
    <mergeCell ref="B42:J42"/>
  </mergeCells>
  <phoneticPr fontId="2" type="noConversion"/>
  <pageMargins left="0.56000000000000005" right="0.2" top="0.22" bottom="0.16" header="0.22" footer="0.16"/>
  <pageSetup paperSize="9" orientation="landscape" verticalDpi="0" r:id="rId1"/>
  <headerFooter alignWithMargins="0"/>
  <legacyDrawing r:id="rId2"/>
  <oleObjects>
    <oleObject progId="CorelDraw.Graphic.16" shapeId="1025" r:id="rId3"/>
    <oleObject progId="CorelDraw.Graphic.16" shapeId="1026" r:id="rId4"/>
    <oleObject progId="CorelDraw.Graphic.16" shapeId="1031" r:id="rId5"/>
    <oleObject progId="CorelDraw.Graphic.16" shapeId="1032" r:id="rId6"/>
    <oleObject progId="CorelDraw.Graphic.16" shapeId="1035" r:id="rId7"/>
    <oleObject progId="CorelDraw.Graphic.16" shapeId="1036" r:id="rId8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 СО17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2016-03-28T08:04:09Z</cp:lastPrinted>
  <dcterms:created xsi:type="dcterms:W3CDTF">1996-10-08T23:32:33Z</dcterms:created>
  <dcterms:modified xsi:type="dcterms:W3CDTF">2016-03-28T08:04:18Z</dcterms:modified>
</cp:coreProperties>
</file>