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-15" windowWidth="23775" windowHeight="10140"/>
  </bookViews>
  <sheets>
    <sheet name="Индивидуальная гонка" sheetId="7" r:id="rId1"/>
    <sheet name="Экипажи индивидуальных гонок" sheetId="6" r:id="rId2"/>
    <sheet name="Сводка по участникам" sheetId="5" r:id="rId3"/>
    <sheet name="Все участники соревнований" sheetId="4" r:id="rId4"/>
  </sheets>
  <definedNames>
    <definedName name="_xlnm._FilterDatabase" localSheetId="1" hidden="1">'Экипажи индивидуальных гонок'!$A$1:$M$83</definedName>
  </definedNames>
  <calcPr calcId="145621"/>
</workbook>
</file>

<file path=xl/calcChain.xml><?xml version="1.0" encoding="utf-8"?>
<calcChain xmlns="http://schemas.openxmlformats.org/spreadsheetml/2006/main">
  <c r="M106" i="7" l="1"/>
  <c r="M107" i="7"/>
  <c r="M108" i="7"/>
  <c r="M111" i="7"/>
  <c r="M109" i="7"/>
  <c r="M110" i="7"/>
  <c r="J106" i="7"/>
  <c r="N106" i="7" s="1"/>
  <c r="J107" i="7"/>
  <c r="J108" i="7"/>
  <c r="J111" i="7"/>
  <c r="J109" i="7"/>
  <c r="N109" i="7" s="1"/>
  <c r="J110" i="7"/>
  <c r="M94" i="7"/>
  <c r="M95" i="7"/>
  <c r="M96" i="7"/>
  <c r="M97" i="7"/>
  <c r="M98" i="7"/>
  <c r="M99" i="7"/>
  <c r="M100" i="7"/>
  <c r="M101" i="7"/>
  <c r="J94" i="7"/>
  <c r="J95" i="7"/>
  <c r="J96" i="7"/>
  <c r="J97" i="7"/>
  <c r="J98" i="7"/>
  <c r="N98" i="7" s="1"/>
  <c r="J99" i="7"/>
  <c r="N99" i="7" s="1"/>
  <c r="J100" i="7"/>
  <c r="J101" i="7"/>
  <c r="M68" i="7"/>
  <c r="M69" i="7"/>
  <c r="M70" i="7"/>
  <c r="M71" i="7"/>
  <c r="M77" i="7"/>
  <c r="M72" i="7"/>
  <c r="M73" i="7"/>
  <c r="M74" i="7"/>
  <c r="M75" i="7"/>
  <c r="M78" i="7"/>
  <c r="M76" i="7"/>
  <c r="M80" i="7"/>
  <c r="M79" i="7"/>
  <c r="M81" i="7"/>
  <c r="M83" i="7"/>
  <c r="M82" i="7"/>
  <c r="J68" i="7"/>
  <c r="J69" i="7"/>
  <c r="N69" i="7" s="1"/>
  <c r="J70" i="7"/>
  <c r="J71" i="7"/>
  <c r="J77" i="7"/>
  <c r="J72" i="7"/>
  <c r="N72" i="7" s="1"/>
  <c r="J73" i="7"/>
  <c r="J74" i="7"/>
  <c r="N74" i="7" s="1"/>
  <c r="J75" i="7"/>
  <c r="J78" i="7"/>
  <c r="J76" i="7"/>
  <c r="J80" i="7"/>
  <c r="J79" i="7"/>
  <c r="N79" i="7" s="1"/>
  <c r="J81" i="7"/>
  <c r="J84" i="7"/>
  <c r="J83" i="7"/>
  <c r="J82" i="7"/>
  <c r="M53" i="7"/>
  <c r="M54" i="7"/>
  <c r="M57" i="7"/>
  <c r="M55" i="7"/>
  <c r="M56" i="7"/>
  <c r="M58" i="7"/>
  <c r="M59" i="7"/>
  <c r="M60" i="7"/>
  <c r="M61" i="7"/>
  <c r="M62" i="7"/>
  <c r="J53" i="7"/>
  <c r="J54" i="7"/>
  <c r="J57" i="7"/>
  <c r="J55" i="7"/>
  <c r="N55" i="7" s="1"/>
  <c r="J56" i="7"/>
  <c r="J58" i="7"/>
  <c r="J63" i="7"/>
  <c r="J59" i="7"/>
  <c r="J60" i="7"/>
  <c r="J61" i="7"/>
  <c r="J62" i="7"/>
  <c r="M40" i="7"/>
  <c r="M41" i="7"/>
  <c r="M42" i="7"/>
  <c r="M43" i="7"/>
  <c r="M44" i="7"/>
  <c r="M45" i="7"/>
  <c r="M46" i="7"/>
  <c r="M48" i="7"/>
  <c r="M47" i="7"/>
  <c r="J40" i="7"/>
  <c r="N40" i="7" s="1"/>
  <c r="J41" i="7"/>
  <c r="J42" i="7"/>
  <c r="N42" i="7" s="1"/>
  <c r="J43" i="7"/>
  <c r="J44" i="7"/>
  <c r="N44" i="7" s="1"/>
  <c r="J45" i="7"/>
  <c r="J46" i="7"/>
  <c r="N46" i="7" s="1"/>
  <c r="J48" i="7"/>
  <c r="J47" i="7"/>
  <c r="M10" i="7"/>
  <c r="M11" i="7"/>
  <c r="M12" i="7"/>
  <c r="M13" i="7"/>
  <c r="M14" i="7"/>
  <c r="M15" i="7"/>
  <c r="M16" i="7"/>
  <c r="M17" i="7"/>
  <c r="M18" i="7"/>
  <c r="M19" i="7"/>
  <c r="M20" i="7"/>
  <c r="M22" i="7"/>
  <c r="M21" i="7"/>
  <c r="M25" i="7"/>
  <c r="M23" i="7"/>
  <c r="M24" i="7"/>
  <c r="M26" i="7"/>
  <c r="M32" i="7"/>
  <c r="M27" i="7"/>
  <c r="M28" i="7"/>
  <c r="M29" i="7"/>
  <c r="M31" i="7"/>
  <c r="M30" i="7"/>
  <c r="M33" i="7"/>
  <c r="J10" i="7"/>
  <c r="J11" i="7"/>
  <c r="N11" i="7" s="1"/>
  <c r="J12" i="7"/>
  <c r="J13" i="7"/>
  <c r="N13" i="7" s="1"/>
  <c r="J14" i="7"/>
  <c r="N14" i="7" s="1"/>
  <c r="J15" i="7"/>
  <c r="J16" i="7"/>
  <c r="J17" i="7"/>
  <c r="J18" i="7"/>
  <c r="J19" i="7"/>
  <c r="N19" i="7" s="1"/>
  <c r="J20" i="7"/>
  <c r="J22" i="7"/>
  <c r="J21" i="7"/>
  <c r="J25" i="7"/>
  <c r="J23" i="7"/>
  <c r="J24" i="7"/>
  <c r="N24" i="7" s="1"/>
  <c r="J26" i="7"/>
  <c r="J32" i="7"/>
  <c r="J27" i="7"/>
  <c r="J28" i="7"/>
  <c r="J29" i="7"/>
  <c r="J31" i="7"/>
  <c r="J30" i="7"/>
  <c r="J33" i="7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E3" i="5"/>
  <c r="E4" i="5"/>
  <c r="E5" i="5"/>
  <c r="N59" i="7" l="1"/>
  <c r="N108" i="7"/>
  <c r="N48" i="7"/>
  <c r="N43" i="7"/>
  <c r="N53" i="7"/>
  <c r="N82" i="7"/>
  <c r="N68" i="7"/>
  <c r="N94" i="7"/>
  <c r="N101" i="7"/>
  <c r="N97" i="7"/>
  <c r="N10" i="7"/>
  <c r="N100" i="7"/>
  <c r="N96" i="7"/>
  <c r="N95" i="7"/>
  <c r="N111" i="7"/>
  <c r="N110" i="7"/>
  <c r="N107" i="7"/>
  <c r="N77" i="7"/>
  <c r="N76" i="7"/>
  <c r="N73" i="7"/>
  <c r="N70" i="7"/>
  <c r="N75" i="7"/>
  <c r="N83" i="7"/>
  <c r="N80" i="7"/>
  <c r="N71" i="7"/>
  <c r="N81" i="7"/>
  <c r="N78" i="7"/>
  <c r="N62" i="7"/>
  <c r="N61" i="7"/>
  <c r="N58" i="7"/>
  <c r="N54" i="7"/>
  <c r="N57" i="7"/>
  <c r="N60" i="7"/>
  <c r="N56" i="7"/>
  <c r="N45" i="7"/>
  <c r="N41" i="7"/>
  <c r="N47" i="7"/>
  <c r="N31" i="7"/>
  <c r="N15" i="7"/>
  <c r="N33" i="7"/>
  <c r="N28" i="7"/>
  <c r="N22" i="7"/>
  <c r="N17" i="7"/>
  <c r="N30" i="7"/>
  <c r="N27" i="7"/>
  <c r="N23" i="7"/>
  <c r="N20" i="7"/>
  <c r="N16" i="7"/>
  <c r="N12" i="7"/>
  <c r="N32" i="7"/>
  <c r="N25" i="7"/>
  <c r="N29" i="7"/>
  <c r="N26" i="7"/>
  <c r="N21" i="7"/>
  <c r="N18" i="7"/>
</calcChain>
</file>

<file path=xl/sharedStrings.xml><?xml version="1.0" encoding="utf-8"?>
<sst xmlns="http://schemas.openxmlformats.org/spreadsheetml/2006/main" count="1691" uniqueCount="320">
  <si>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</si>
  <si>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</si>
  <si>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</si>
  <si>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</si>
  <si>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</si>
  <si>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</si>
  <si>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</si>
  <si>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</si>
  <si>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</si>
  <si>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{CA2233BD-66B6-4368-89C9-3500EF1DC206}}</t>
  </si>
  <si>
    <t>Аксёнов Вадим</t>
  </si>
  <si>
    <t>1ю</t>
  </si>
  <si>
    <t>Башкортостан Респ.</t>
  </si>
  <si>
    <t>МБУ СШ №28 г. Уфа</t>
  </si>
  <si>
    <t>Федоров М.В., Шарипова Е.В.</t>
  </si>
  <si>
    <t>М</t>
  </si>
  <si>
    <t>{guid {00000E95-0000-0000-0000-000000000000}}</t>
  </si>
  <si>
    <t>Ахмедьянов Данил</t>
  </si>
  <si>
    <t>Шабакин М.В., Прусаков А.</t>
  </si>
  <si>
    <t>{guid {707E4E2E-6674-420F-9016-FBD65C04FA51}}</t>
  </si>
  <si>
    <t>Ахтямов Вадим</t>
  </si>
  <si>
    <t>Пермский кр.</t>
  </si>
  <si>
    <t>МАУ СШОР</t>
  </si>
  <si>
    <t>Черемных А.Д</t>
  </si>
  <si>
    <t>{guid {6316CCB9-84B2-46EA-84B0-4B89A7A9028A}}</t>
  </si>
  <si>
    <t>Баженов Вадим</t>
  </si>
  <si>
    <t>II</t>
  </si>
  <si>
    <t>Черемных А.Д.</t>
  </si>
  <si>
    <t>{guid {97A886E1-48A1-407C-8D3D-B16342BDEFFF}}</t>
  </si>
  <si>
    <t>Баженов Родион</t>
  </si>
  <si>
    <t>{guid {BB48B43F-6A85-4255-8BEF-AA2096298138}}</t>
  </si>
  <si>
    <t>Барыкин Александр</t>
  </si>
  <si>
    <t>{guid {00000E2C-0000-0000-0000-000000000000}}</t>
  </si>
  <si>
    <t>Бикмуллина Диана</t>
  </si>
  <si>
    <t>Татарстан Респ.</t>
  </si>
  <si>
    <t>СШ № 6(Бригантина)</t>
  </si>
  <si>
    <t>Исламгараева М.С.</t>
  </si>
  <si>
    <t>Ж</t>
  </si>
  <si>
    <t>{guid {737C18B6-664D-4DC3-9173-C30018886134}}</t>
  </si>
  <si>
    <t>Васькин Глеб</t>
  </si>
  <si>
    <t>III</t>
  </si>
  <si>
    <t>ЦД "Гармония"</t>
  </si>
  <si>
    <t>Тупицына Н.Н.</t>
  </si>
  <si>
    <t>{guid {9069B267-C500-462B-B98F-E3A891292E5F}}</t>
  </si>
  <si>
    <t>Галимова Амина</t>
  </si>
  <si>
    <t>{guid {00000B9F-0000-0000-0000-000000000000}}</t>
  </si>
  <si>
    <t>3</t>
  </si>
  <si>
    <t>ДЮСШ - 6 Бригантина</t>
  </si>
  <si>
    <t>Исламгараева М.С., Михайлов Л.В. Иванов Г.А.</t>
  </si>
  <si>
    <t>{guid {00000BEC-0000-0000-0000-000000000000}}</t>
  </si>
  <si>
    <t>Галиянов Вильдан</t>
  </si>
  <si>
    <t>СШОР по гребле на байдарках и каноэ</t>
  </si>
  <si>
    <t>Егорова В.П., Волков Н.С.</t>
  </si>
  <si>
    <t>{guid {B240B1E6-811E-45BD-BAE6-A96A91BE2976}}</t>
  </si>
  <si>
    <t>Григорьев Иван</t>
  </si>
  <si>
    <t>{guid {939D4D90-F47F-48BB-8EB7-9457300550DD}}</t>
  </si>
  <si>
    <t>Даукна Анна</t>
  </si>
  <si>
    <t>{guid {EEFEEC69-CC0D-46A2-946E-544B1D41AD95}}</t>
  </si>
  <si>
    <t>Даукна Елизавета</t>
  </si>
  <si>
    <t>{guid {EE429ACC-4005-4AAA-B110-E97429F42D3D}}</t>
  </si>
  <si>
    <t>Емельянов Ярослав</t>
  </si>
  <si>
    <t>, ЦД "Гармония"</t>
  </si>
  <si>
    <t>{guid {7F4D510F-CA9D-46DE-AB78-8D76C620487F}}</t>
  </si>
  <si>
    <t>Жужгов Павел</t>
  </si>
  <si>
    <t>б/р</t>
  </si>
  <si>
    <t>{guid {00000EC3-0000-0000-0000-000000000000}}</t>
  </si>
  <si>
    <t>Иванова Дарина</t>
  </si>
  <si>
    <t>{guid {77CD8CD8-280F-4A27-AF91-896E886A57D0}}</t>
  </si>
  <si>
    <t>{guid {E1FBC2E0-6B66-4221-BFA8-73413FCA61B6}}</t>
  </si>
  <si>
    <t>Исламгулов Арсен</t>
  </si>
  <si>
    <t>{guid {5FE5C6EE-5E5D-4338-92AD-4372A5D8FFB9}}</t>
  </si>
  <si>
    <t>{guid {00000D14-0000-0000-0000-000000000000}}</t>
  </si>
  <si>
    <t>СШОР</t>
  </si>
  <si>
    <t>{guid {9005D0F1-388C-469E-B359-6F62E90F84AB}}</t>
  </si>
  <si>
    <t>Карюк Макар</t>
  </si>
  <si>
    <t>{guid {513F2D94-CA43-40B1-83A7-F994AB6522BE}}</t>
  </si>
  <si>
    <t>Козлова Ирина</t>
  </si>
  <si>
    <t>Тупицына Н.Н</t>
  </si>
  <si>
    <t>{guid {6A715116-DCB7-4624-A591-67FD5EF1B040}}</t>
  </si>
  <si>
    <t>Лапшин Павел</t>
  </si>
  <si>
    <t>{guid {D3BE05CB-32F3-48DA-B3CD-EB6FE8E65A24}}</t>
  </si>
  <si>
    <t>Мальцев Владислав</t>
  </si>
  <si>
    <t>{guid {F1D153D5-A89A-4566-9F66-B9D7183A42CC}}</t>
  </si>
  <si>
    <t>Мирхашимова Иллария</t>
  </si>
  <si>
    <t>{guid {E054F2C7-7872-4519-B9DB-6388CCAF334F}}</t>
  </si>
  <si>
    <t>Назарова Виктория</t>
  </si>
  <si>
    <t>{guid {0000090C-0000-0000-0000-000000000000}}</t>
  </si>
  <si>
    <t>Сабирзянов Денис</t>
  </si>
  <si>
    <t>{guid {6174D0D8-D13A-45FC-9674-46B25BD39861}}</t>
  </si>
  <si>
    <t>СШ 6 Бригантина</t>
  </si>
  <si>
    <t>{guid {205D9F3E-F485-4470-9A0C-565C9454A0AB}}</t>
  </si>
  <si>
    <t>Садртдинова Камилла</t>
  </si>
  <si>
    <t>Егорова В.П., Волков Н.С</t>
  </si>
  <si>
    <t>{guid {00000905-0000-0000-0000-000000000000}}</t>
  </si>
  <si>
    <t>Симонов Михаил</t>
  </si>
  <si>
    <t>{guid {00000988-0000-0000-0000-000000000000}}</t>
  </si>
  <si>
    <t>Симонова Полина</t>
  </si>
  <si>
    <t>{guid {720196D0-8FBE-469E-9C9E-8FF0842C70EA}}</t>
  </si>
  <si>
    <t>Скворцов Александр</t>
  </si>
  <si>
    <t>3ю</t>
  </si>
  <si>
    <t>{guid {2E6B9073-03DB-4A91-AB14-93D7C3E72663}}</t>
  </si>
  <si>
    <t>Скороходов Айрат</t>
  </si>
  <si>
    <t>{guid {9A38BD6B-CD05-4D96-B141-E66D822AC260}}</t>
  </si>
  <si>
    <t>Стрелков Ярослав</t>
  </si>
  <si>
    <t>{guid {54756DCC-6556-4538-A72D-7A3AD08D0E96}}</t>
  </si>
  <si>
    <t>Фёдоров Леонид</t>
  </si>
  <si>
    <t>{guid {500C4707-4E77-42A3-8B88-85D3AF66724D}}</t>
  </si>
  <si>
    <t>Хузина Анна</t>
  </si>
  <si>
    <t>{guid {F6149C62-1C08-4193-8884-3A7FF36B8ECB}}</t>
  </si>
  <si>
    <t>Шайганов Матвей</t>
  </si>
  <si>
    <t>{guid {00000EE4-0000-0000-0000-000000000000}}</t>
  </si>
  <si>
    <t>Шакиров Мурат</t>
  </si>
  <si>
    <t>{guid {4ADAE231-4809-4879-B004-DE76C4B82652}}</t>
  </si>
  <si>
    <t>Шахов Леонид</t>
  </si>
  <si>
    <t>{guid {00000EC5-0000-0000-0000-000000000000}}</t>
  </si>
  <si>
    <t>{guid {000009E5-0000-0000-0000-000000000000}}</t>
  </si>
  <si>
    <t>{guid {382EC861-0A60-420A-B84F-65D73967145B}}</t>
  </si>
  <si>
    <t>Швецов Илья</t>
  </si>
  <si>
    <t>{guid {D0138F03-FAB4-401A-8248-166B4E582F52}}</t>
  </si>
  <si>
    <t>Шушулков Александр</t>
  </si>
  <si>
    <t>{guid {D2FF5B7B-2B75-4CFD-BA29-219AF4FC5CE5}}</t>
  </si>
  <si>
    <t>{guid {8D6DFA7E-810A-44C2-BCD9-122673939F3E}}</t>
  </si>
  <si>
    <t>Ярилов Михаил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</si>
  <si>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</si>
  <si>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</si>
  <si>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</si>
  <si>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</si>
  <si>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</si>
  <si>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</si>
  <si>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</si>
  <si>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</si>
  <si>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</si>
  <si>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</si>
  <si>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</si>
  <si>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</si>
  <si>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</si>
  <si>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</si>
  <si>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</si>
  <si>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10</t>
  </si>
  <si>
    <t>2008</t>
  </si>
  <si>
    <t>22</t>
  </si>
  <si>
    <t>2007</t>
  </si>
  <si>
    <t>7</t>
  </si>
  <si>
    <t>2006</t>
  </si>
  <si>
    <t>4</t>
  </si>
  <si>
    <t>6</t>
  </si>
  <si>
    <t>24</t>
  </si>
  <si>
    <t>26</t>
  </si>
  <si>
    <t>2005</t>
  </si>
  <si>
    <t>5</t>
  </si>
  <si>
    <t>11</t>
  </si>
  <si>
    <t>28</t>
  </si>
  <si>
    <t>15</t>
  </si>
  <si>
    <t>18</t>
  </si>
  <si>
    <t>21</t>
  </si>
  <si>
    <t>13</t>
  </si>
  <si>
    <t>20</t>
  </si>
  <si>
    <t>2</t>
  </si>
  <si>
    <t>14</t>
  </si>
  <si>
    <t>23</t>
  </si>
  <si>
    <t>9</t>
  </si>
  <si>
    <t>12</t>
  </si>
  <si>
    <t>8</t>
  </si>
  <si>
    <t>25</t>
  </si>
  <si>
    <t>1</t>
  </si>
  <si>
    <t>19</t>
  </si>
  <si>
    <t>16</t>
  </si>
  <si>
    <t>2009</t>
  </si>
  <si>
    <t>С-2м</t>
  </si>
  <si>
    <t>37</t>
  </si>
  <si>
    <t>Ахмедьянов Данил_x000D_
Симонов Михаил</t>
  </si>
  <si>
    <t>2007_x000D_
2007</t>
  </si>
  <si>
    <t>1ю_x000D_
1ю</t>
  </si>
  <si>
    <t>Шабакин М.В., Прусаков А., Федоров М.В., Шарипова Е.В.</t>
  </si>
  <si>
    <t>38</t>
  </si>
  <si>
    <t>Баженов Вадим_x000D_
Баженов Родион</t>
  </si>
  <si>
    <t>2006_x000D_
2006</t>
  </si>
  <si>
    <t>II_x000D_
II</t>
  </si>
  <si>
    <t>36</t>
  </si>
  <si>
    <t>Григорьев Иван_x000D_
Барыкин Александр</t>
  </si>
  <si>
    <t>39</t>
  </si>
  <si>
    <t>Исламгулов Арсен_x000D_
Галиянов Вильдан</t>
  </si>
  <si>
    <t>2005_x000D_
2007</t>
  </si>
  <si>
    <t>44</t>
  </si>
  <si>
    <t>Лапшин Павел_x000D_
Васькин Глеб</t>
  </si>
  <si>
    <t>2005_x000D_
2005</t>
  </si>
  <si>
    <t>III_x000D_
III</t>
  </si>
  <si>
    <t>43</t>
  </si>
  <si>
    <t>Мальцев Владислав_x000D_
Шушулков Александр</t>
  </si>
  <si>
    <t>40</t>
  </si>
  <si>
    <t>Фёдоров Леонид_x000D_
Карюк Макар</t>
  </si>
  <si>
    <t>2006_x000D_
2008</t>
  </si>
  <si>
    <t>41</t>
  </si>
  <si>
    <t>Шахов Леонид_x000D_
Скороходов Айрат</t>
  </si>
  <si>
    <t>2007_x000D_
2006</t>
  </si>
  <si>
    <t>б/р_x000D_
б/р</t>
  </si>
  <si>
    <t>ДЮСШ - 6 Бригантина, Татарстан Респ.</t>
  </si>
  <si>
    <t>42</t>
  </si>
  <si>
    <t>Швецов Илья_x000D_
Шайганов Матвей</t>
  </si>
  <si>
    <t>2007_x000D_
2005</t>
  </si>
  <si>
    <t>К-1ж</t>
  </si>
  <si>
    <t>51</t>
  </si>
  <si>
    <t>49</t>
  </si>
  <si>
    <t>46</t>
  </si>
  <si>
    <t>48</t>
  </si>
  <si>
    <t>47</t>
  </si>
  <si>
    <t>55</t>
  </si>
  <si>
    <t>52</t>
  </si>
  <si>
    <t>54</t>
  </si>
  <si>
    <t>53</t>
  </si>
  <si>
    <t>Сартдинова Камилла</t>
  </si>
  <si>
    <t>50</t>
  </si>
  <si>
    <t>2011</t>
  </si>
  <si>
    <t>45</t>
  </si>
  <si>
    <t>С-1м</t>
  </si>
  <si>
    <t>60</t>
  </si>
  <si>
    <t>66</t>
  </si>
  <si>
    <t>75</t>
  </si>
  <si>
    <t>65</t>
  </si>
  <si>
    <t>74</t>
  </si>
  <si>
    <t>62</t>
  </si>
  <si>
    <t>59</t>
  </si>
  <si>
    <t>77</t>
  </si>
  <si>
    <t>76</t>
  </si>
  <si>
    <t>56</t>
  </si>
  <si>
    <t>68</t>
  </si>
  <si>
    <t>61</t>
  </si>
  <si>
    <t>57</t>
  </si>
  <si>
    <t>70</t>
  </si>
  <si>
    <t>64</t>
  </si>
  <si>
    <t>63</t>
  </si>
  <si>
    <t>69</t>
  </si>
  <si>
    <t>72</t>
  </si>
  <si>
    <t>58</t>
  </si>
  <si>
    <t>17</t>
  </si>
  <si>
    <t>79</t>
  </si>
  <si>
    <t>67</t>
  </si>
  <si>
    <t>С-1ж</t>
  </si>
  <si>
    <t>30</t>
  </si>
  <si>
    <t>33</t>
  </si>
  <si>
    <t>89</t>
  </si>
  <si>
    <t>34</t>
  </si>
  <si>
    <t>31</t>
  </si>
  <si>
    <t>32</t>
  </si>
  <si>
    <t>35</t>
  </si>
  <si>
    <t>29</t>
  </si>
  <si>
    <t>С-2см</t>
  </si>
  <si>
    <t>80</t>
  </si>
  <si>
    <t>Баженов Родион_x000D_
Хузина Анна</t>
  </si>
  <si>
    <t>2006_x000D_
2005</t>
  </si>
  <si>
    <t>84</t>
  </si>
  <si>
    <t>Галимова Амина_x000D_
Сабирзянов Денис</t>
  </si>
  <si>
    <t>3_x000D_
II</t>
  </si>
  <si>
    <t>81</t>
  </si>
  <si>
    <t>Галиянов Вильдан_x000D_
Сартдинова Камилла</t>
  </si>
  <si>
    <t>Егорова В.П., Волков Н.С., Волков Н.С</t>
  </si>
  <si>
    <t>83</t>
  </si>
  <si>
    <t>Иванова Дарина_x000D_
Скороходов Айрат</t>
  </si>
  <si>
    <t>2005_x000D_
2006</t>
  </si>
  <si>
    <t>82</t>
  </si>
  <si>
    <t>Исламгулов Арсен_x000D_
Мирхашимова Иллария</t>
  </si>
  <si>
    <t>1ю_x000D_
III</t>
  </si>
  <si>
    <t>СШОР, СШОР по гребле на байдарках и каноэ</t>
  </si>
  <si>
    <t>85</t>
  </si>
  <si>
    <t>Шахов Леонид_x000D_
Бикмуллина Диана</t>
  </si>
  <si>
    <t>б/р_x000D_
II</t>
  </si>
  <si>
    <t>РОО "Федерация  гребного слалома Пермского края"</t>
  </si>
  <si>
    <t>Первенство Приволжского Федерального округа до 15 лет по гребному слалому  2019 года</t>
  </si>
  <si>
    <t>25-27 июня 2019 года</t>
  </si>
  <si>
    <t>Водоотводной канал г. Нытвы, г.Нытва,Пермский край, 3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</si>
  <si>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</si>
  <si>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</si>
  <si>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</si>
  <si>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</si>
  <si>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</si>
  <si>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</si>
  <si>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</si>
  <si>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</si>
  <si>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</si>
  <si>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DNS</t>
  </si>
  <si>
    <t>Категория С-2м</t>
  </si>
  <si>
    <t>Баженов Вадим
Баженов Родион</t>
  </si>
  <si>
    <t>2006
2006</t>
  </si>
  <si>
    <t>II
II</t>
  </si>
  <si>
    <t>Лапшин Павел
Васькин Глеб</t>
  </si>
  <si>
    <t>2005
2005</t>
  </si>
  <si>
    <t>III
III</t>
  </si>
  <si>
    <t>Григорьев Иван
Барыкин Александр</t>
  </si>
  <si>
    <t>1ю
1ю</t>
  </si>
  <si>
    <t>Швецов Илья
Шайганов Матвей</t>
  </si>
  <si>
    <t>2007
2005</t>
  </si>
  <si>
    <t>Исламгулов Арсен
Галиянов Вильдан</t>
  </si>
  <si>
    <t>2005
2007</t>
  </si>
  <si>
    <t>Шахов Леонид
Скороходов Айрат</t>
  </si>
  <si>
    <t>2007
2006</t>
  </si>
  <si>
    <t>б/р
б/р</t>
  </si>
  <si>
    <t>Ахмедьянов Данил
Симонов Михаил</t>
  </si>
  <si>
    <t>2007
2007</t>
  </si>
  <si>
    <t>Мальцев Владислав
Шушулков Александр</t>
  </si>
  <si>
    <t>Фёдоров Леонид
Карюк Макар</t>
  </si>
  <si>
    <t>2006
2008</t>
  </si>
  <si>
    <t>Категория К-1ж</t>
  </si>
  <si>
    <t>DNF</t>
  </si>
  <si>
    <t>Категория С-1м</t>
  </si>
  <si>
    <t>Категория С-1ж</t>
  </si>
  <si>
    <t>Категория С-2см</t>
  </si>
  <si>
    <t>Исламгулов Арсен
Мирхашимова Иллария</t>
  </si>
  <si>
    <t>1ю
III</t>
  </si>
  <si>
    <t>Галимова Амина
Сабирзянов Денис</t>
  </si>
  <si>
    <t>3
II</t>
  </si>
  <si>
    <t>Баженов Родион
Хузина Анна</t>
  </si>
  <si>
    <t>2006
2005</t>
  </si>
  <si>
    <t>Иванова Дарина
Скороходов Айрат</t>
  </si>
  <si>
    <t>2005
2006</t>
  </si>
  <si>
    <t>Шахов Леонид
Бикмуллина Диана</t>
  </si>
  <si>
    <t>б/р
II</t>
  </si>
  <si>
    <t>Галиянов Вильдан
Сартдинова Камилла</t>
  </si>
  <si>
    <t>Сумма</t>
  </si>
  <si>
    <t>Гл. судья:</t>
  </si>
  <si>
    <t>Гл. секретарь: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</si>
</sst>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2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5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2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2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2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2" fontId="0" fillId="0" borderId="12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12"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Все спортсмены" displayName="Все_спортсмены" ref="A1:I54" totalsRowShown="0" headerRowDxfId="11" dataDxfId="10" tableBorderDxfId="9">
  <autoFilter ref="A1:I54"/>
  <tableColumns count="9">
    <tableColumn id="1" name="ID" dataDxfId="8"/>
    <tableColumn id="2" name="Фамилия, Имя" dataDxfId="7"/>
    <tableColumn id="3" name="Год" dataDxfId="6"/>
    <tableColumn id="4" name="Звание" dataDxfId="5"/>
    <tableColumn id="5" name="Территория" dataDxfId="4"/>
    <tableColumn id="6" name="Клуб" dataDxfId="3"/>
    <tableColumn id="7" name="Личный тренер" dataDxfId="2"/>
    <tableColumn id="8" name="Пол" dataDxfId="1"/>
    <tableColumn id="9" name="ВК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workbookViewId="0">
      <selection activeCell="N106" sqref="N106"/>
    </sheetView>
  </sheetViews>
  <sheetFormatPr defaultRowHeight="15" x14ac:dyDescent="0.25"/>
  <cols>
    <col min="1" max="1" width="4.28515625" style="1" customWidth="1"/>
    <col min="2" max="2" width="20.42578125" style="1" customWidth="1"/>
    <col min="3" max="4" width="5.7109375" style="1" customWidth="1"/>
    <col min="5" max="5" width="15.28515625" style="1" customWidth="1"/>
    <col min="6" max="6" width="13.28515625" style="1" customWidth="1"/>
    <col min="7" max="7" width="15.28515625" style="1" customWidth="1"/>
    <col min="8" max="8" width="7" style="1" customWidth="1"/>
    <col min="9" max="9" width="4.28515625" style="1" customWidth="1"/>
    <col min="10" max="11" width="7" style="1" customWidth="1"/>
    <col min="12" max="12" width="4.28515625" style="1" customWidth="1"/>
    <col min="13" max="13" width="7" style="1" customWidth="1"/>
    <col min="14" max="16384" width="9.140625" style="1"/>
  </cols>
  <sheetData>
    <row r="1" spans="1:14" ht="15.75" x14ac:dyDescent="0.25">
      <c r="A1" s="57" t="s">
        <v>266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18.75" x14ac:dyDescent="0.25">
      <c r="A2" s="58" t="s">
        <v>267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x14ac:dyDescent="0.25">
      <c r="A3" s="59" t="s">
        <v>268</v>
      </c>
      <c r="B3" s="59"/>
      <c r="C3" s="60" t="s">
        <v>269</v>
      </c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4" ht="21" x14ac:dyDescent="0.25">
      <c r="A4" s="61" t="s">
        <v>270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4" ht="23.25" x14ac:dyDescent="0.25">
      <c r="A5" s="56" t="s">
        <v>271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7" spans="1:14" ht="18.75" x14ac:dyDescent="0.25">
      <c r="A7" s="58" t="s">
        <v>273</v>
      </c>
      <c r="B7" s="58"/>
      <c r="C7" s="58"/>
      <c r="D7" s="58"/>
      <c r="E7" s="58"/>
      <c r="F7" s="58"/>
      <c r="G7" s="58"/>
      <c r="H7" s="58"/>
    </row>
    <row r="8" spans="1:14" ht="15" customHeight="1" x14ac:dyDescent="0.25">
      <c r="A8" s="62" t="s">
        <v>15</v>
      </c>
      <c r="B8" s="62" t="s">
        <v>1</v>
      </c>
      <c r="C8" s="62" t="s">
        <v>2</v>
      </c>
      <c r="D8" s="62" t="s">
        <v>3</v>
      </c>
      <c r="E8" s="62" t="s">
        <v>4</v>
      </c>
      <c r="F8" s="62" t="s">
        <v>5</v>
      </c>
      <c r="G8" s="62" t="s">
        <v>6</v>
      </c>
      <c r="H8" s="64" t="s">
        <v>274</v>
      </c>
      <c r="I8" s="65"/>
      <c r="J8" s="66"/>
      <c r="K8" s="64" t="s">
        <v>278</v>
      </c>
      <c r="L8" s="65"/>
      <c r="M8" s="66"/>
      <c r="N8" s="67" t="s">
        <v>317</v>
      </c>
    </row>
    <row r="9" spans="1:14" ht="15" customHeight="1" x14ac:dyDescent="0.25">
      <c r="A9" s="63"/>
      <c r="B9" s="63"/>
      <c r="C9" s="63"/>
      <c r="D9" s="63"/>
      <c r="E9" s="63"/>
      <c r="F9" s="63"/>
      <c r="G9" s="63"/>
      <c r="H9" s="17" t="s">
        <v>275</v>
      </c>
      <c r="I9" s="17" t="s">
        <v>276</v>
      </c>
      <c r="J9" s="17" t="s">
        <v>277</v>
      </c>
      <c r="K9" s="17" t="s">
        <v>275</v>
      </c>
      <c r="L9" s="17" t="s">
        <v>276</v>
      </c>
      <c r="M9" s="17" t="s">
        <v>277</v>
      </c>
      <c r="N9" s="68"/>
    </row>
    <row r="10" spans="1:14" ht="30" x14ac:dyDescent="0.25">
      <c r="A10" s="40">
        <v>1</v>
      </c>
      <c r="B10" s="23" t="s">
        <v>79</v>
      </c>
      <c r="C10" s="23">
        <v>2005</v>
      </c>
      <c r="D10" s="23" t="s">
        <v>40</v>
      </c>
      <c r="E10" s="23" t="s">
        <v>21</v>
      </c>
      <c r="F10" s="23" t="s">
        <v>41</v>
      </c>
      <c r="G10" s="23" t="s">
        <v>42</v>
      </c>
      <c r="H10" s="24">
        <v>95.55999755859375</v>
      </c>
      <c r="I10" s="25">
        <v>0</v>
      </c>
      <c r="J10" s="24">
        <f t="shared" ref="J10" si="0">H10+I10</f>
        <v>95.55999755859375</v>
      </c>
      <c r="K10" s="24">
        <v>95.970001220703125</v>
      </c>
      <c r="L10" s="25">
        <v>0</v>
      </c>
      <c r="M10" s="24">
        <f t="shared" ref="M10" si="1">K10+L10</f>
        <v>95.970001220703125</v>
      </c>
      <c r="N10" s="18">
        <f t="shared" ref="N10:N33" si="2">SUM(J10+M10)</f>
        <v>191.52999877929687</v>
      </c>
    </row>
    <row r="11" spans="1:14" x14ac:dyDescent="0.25">
      <c r="A11" s="40">
        <v>2</v>
      </c>
      <c r="B11" s="23" t="s">
        <v>25</v>
      </c>
      <c r="C11" s="23">
        <v>2006</v>
      </c>
      <c r="D11" s="23" t="s">
        <v>26</v>
      </c>
      <c r="E11" s="23" t="s">
        <v>21</v>
      </c>
      <c r="F11" s="23" t="s">
        <v>22</v>
      </c>
      <c r="G11" s="23" t="s">
        <v>27</v>
      </c>
      <c r="H11" s="24">
        <v>96.669998168945313</v>
      </c>
      <c r="I11" s="25">
        <v>2</v>
      </c>
      <c r="J11" s="24">
        <f t="shared" ref="J11:J33" si="3">H11+I11</f>
        <v>98.669998168945313</v>
      </c>
      <c r="K11" s="24">
        <v>98.120002746582031</v>
      </c>
      <c r="L11" s="25">
        <v>6</v>
      </c>
      <c r="M11" s="24">
        <f t="shared" ref="M11:M33" si="4">K11+L11</f>
        <v>104.12000274658203</v>
      </c>
      <c r="N11" s="18">
        <f t="shared" si="2"/>
        <v>202.79000091552734</v>
      </c>
    </row>
    <row r="12" spans="1:14" x14ac:dyDescent="0.25">
      <c r="A12" s="40">
        <v>3</v>
      </c>
      <c r="B12" s="23" t="s">
        <v>29</v>
      </c>
      <c r="C12" s="23">
        <v>2006</v>
      </c>
      <c r="D12" s="23" t="s">
        <v>26</v>
      </c>
      <c r="E12" s="23" t="s">
        <v>21</v>
      </c>
      <c r="F12" s="23" t="s">
        <v>22</v>
      </c>
      <c r="G12" s="23" t="s">
        <v>27</v>
      </c>
      <c r="H12" s="24">
        <v>102.90000152587891</v>
      </c>
      <c r="I12" s="25">
        <v>4</v>
      </c>
      <c r="J12" s="24">
        <f t="shared" si="3"/>
        <v>106.90000152587891</v>
      </c>
      <c r="K12" s="24">
        <v>101.04000091552734</v>
      </c>
      <c r="L12" s="25">
        <v>2</v>
      </c>
      <c r="M12" s="24">
        <f t="shared" si="4"/>
        <v>103.04000091552734</v>
      </c>
      <c r="N12" s="18">
        <f t="shared" si="2"/>
        <v>209.94000244140625</v>
      </c>
    </row>
    <row r="13" spans="1:14" x14ac:dyDescent="0.25">
      <c r="A13" s="40">
        <v>4</v>
      </c>
      <c r="B13" s="23" t="s">
        <v>117</v>
      </c>
      <c r="C13" s="23">
        <v>2007</v>
      </c>
      <c r="D13" s="23" t="s">
        <v>40</v>
      </c>
      <c r="E13" s="23" t="s">
        <v>21</v>
      </c>
      <c r="F13" s="23" t="s">
        <v>22</v>
      </c>
      <c r="G13" s="23" t="s">
        <v>27</v>
      </c>
      <c r="H13" s="24">
        <v>106.02999877929687</v>
      </c>
      <c r="I13" s="25">
        <v>0</v>
      </c>
      <c r="J13" s="24">
        <f t="shared" si="3"/>
        <v>106.02999877929687</v>
      </c>
      <c r="K13" s="24">
        <v>104.23000335693359</v>
      </c>
      <c r="L13" s="25">
        <v>0</v>
      </c>
      <c r="M13" s="24">
        <f t="shared" si="4"/>
        <v>104.23000335693359</v>
      </c>
      <c r="N13" s="18">
        <f t="shared" si="2"/>
        <v>210.26000213623047</v>
      </c>
    </row>
    <row r="14" spans="1:14" x14ac:dyDescent="0.25">
      <c r="A14" s="40">
        <v>5</v>
      </c>
      <c r="B14" s="27" t="s">
        <v>109</v>
      </c>
      <c r="C14" s="27">
        <v>2005</v>
      </c>
      <c r="D14" s="27" t="s">
        <v>40</v>
      </c>
      <c r="E14" s="27" t="s">
        <v>21</v>
      </c>
      <c r="F14" s="27" t="s">
        <v>22</v>
      </c>
      <c r="G14" s="27" t="s">
        <v>27</v>
      </c>
      <c r="H14" s="28">
        <v>103.59999847412109</v>
      </c>
      <c r="I14" s="29">
        <v>4</v>
      </c>
      <c r="J14" s="28">
        <f t="shared" si="3"/>
        <v>107.59999847412109</v>
      </c>
      <c r="K14" s="28">
        <v>106.11000061035156</v>
      </c>
      <c r="L14" s="29">
        <v>6</v>
      </c>
      <c r="M14" s="28">
        <f t="shared" si="4"/>
        <v>112.11000061035156</v>
      </c>
      <c r="N14" s="21">
        <f t="shared" si="2"/>
        <v>219.70999908447266</v>
      </c>
    </row>
    <row r="15" spans="1:14" ht="60" x14ac:dyDescent="0.25">
      <c r="A15" s="40">
        <v>6</v>
      </c>
      <c r="B15" s="23" t="s">
        <v>69</v>
      </c>
      <c r="C15" s="23">
        <v>2005</v>
      </c>
      <c r="D15" s="23" t="s">
        <v>11</v>
      </c>
      <c r="E15" s="23" t="s">
        <v>12</v>
      </c>
      <c r="F15" s="23" t="s">
        <v>51</v>
      </c>
      <c r="G15" s="23" t="s">
        <v>52</v>
      </c>
      <c r="H15" s="24">
        <v>106.77999877929687</v>
      </c>
      <c r="I15" s="25">
        <v>4</v>
      </c>
      <c r="J15" s="24">
        <f t="shared" si="3"/>
        <v>110.77999877929687</v>
      </c>
      <c r="K15" s="24">
        <v>107.65000152587891</v>
      </c>
      <c r="L15" s="25">
        <v>2</v>
      </c>
      <c r="M15" s="24">
        <f t="shared" si="4"/>
        <v>109.65000152587891</v>
      </c>
      <c r="N15" s="18">
        <f t="shared" si="2"/>
        <v>220.43000030517578</v>
      </c>
    </row>
    <row r="16" spans="1:14" ht="30" x14ac:dyDescent="0.25">
      <c r="A16" s="40">
        <v>7</v>
      </c>
      <c r="B16" s="27" t="s">
        <v>31</v>
      </c>
      <c r="C16" s="27">
        <v>2006</v>
      </c>
      <c r="D16" s="27" t="s">
        <v>11</v>
      </c>
      <c r="E16" s="27" t="s">
        <v>12</v>
      </c>
      <c r="F16" s="27" t="s">
        <v>13</v>
      </c>
      <c r="G16" s="27" t="s">
        <v>14</v>
      </c>
      <c r="H16" s="28">
        <v>113.41999816894531</v>
      </c>
      <c r="I16" s="29">
        <v>0</v>
      </c>
      <c r="J16" s="28">
        <f t="shared" si="3"/>
        <v>113.41999816894531</v>
      </c>
      <c r="K16" s="28">
        <v>112.01999664306641</v>
      </c>
      <c r="L16" s="29">
        <v>4</v>
      </c>
      <c r="M16" s="28">
        <f t="shared" si="4"/>
        <v>116.01999664306641</v>
      </c>
      <c r="N16" s="21">
        <f t="shared" si="2"/>
        <v>229.43999481201172</v>
      </c>
    </row>
    <row r="17" spans="1:14" ht="30" x14ac:dyDescent="0.25">
      <c r="A17" s="40">
        <v>8</v>
      </c>
      <c r="B17" s="23" t="s">
        <v>54</v>
      </c>
      <c r="C17" s="23">
        <v>2006</v>
      </c>
      <c r="D17" s="23" t="s">
        <v>11</v>
      </c>
      <c r="E17" s="23" t="s">
        <v>12</v>
      </c>
      <c r="F17" s="23" t="s">
        <v>13</v>
      </c>
      <c r="G17" s="23" t="s">
        <v>14</v>
      </c>
      <c r="H17" s="24">
        <v>117.80999755859375</v>
      </c>
      <c r="I17" s="25">
        <v>2</v>
      </c>
      <c r="J17" s="24">
        <f t="shared" si="3"/>
        <v>119.80999755859375</v>
      </c>
      <c r="K17" s="24">
        <v>115.02999877929687</v>
      </c>
      <c r="L17" s="25">
        <v>0</v>
      </c>
      <c r="M17" s="24">
        <f t="shared" si="4"/>
        <v>115.02999877929687</v>
      </c>
      <c r="N17" s="18">
        <f t="shared" si="2"/>
        <v>234.83999633789063</v>
      </c>
    </row>
    <row r="18" spans="1:14" ht="30" x14ac:dyDescent="0.25">
      <c r="A18" s="40">
        <v>9</v>
      </c>
      <c r="B18" s="23" t="s">
        <v>101</v>
      </c>
      <c r="C18" s="23">
        <v>2006</v>
      </c>
      <c r="D18" s="23" t="s">
        <v>64</v>
      </c>
      <c r="E18" s="23" t="s">
        <v>34</v>
      </c>
      <c r="F18" s="23" t="s">
        <v>34</v>
      </c>
      <c r="G18" s="23" t="s">
        <v>36</v>
      </c>
      <c r="H18" s="24">
        <v>117.02999877929687</v>
      </c>
      <c r="I18" s="25">
        <v>4</v>
      </c>
      <c r="J18" s="24">
        <f t="shared" si="3"/>
        <v>121.02999877929687</v>
      </c>
      <c r="K18" s="24">
        <v>117.20999908447266</v>
      </c>
      <c r="L18" s="25">
        <v>0</v>
      </c>
      <c r="M18" s="24">
        <f t="shared" si="4"/>
        <v>117.20999908447266</v>
      </c>
      <c r="N18" s="18">
        <f t="shared" si="2"/>
        <v>238.23999786376953</v>
      </c>
    </row>
    <row r="19" spans="1:14" ht="60" x14ac:dyDescent="0.25">
      <c r="A19" s="40">
        <v>10</v>
      </c>
      <c r="B19" s="23" t="s">
        <v>87</v>
      </c>
      <c r="C19" s="23">
        <v>2007</v>
      </c>
      <c r="D19" s="23" t="s">
        <v>64</v>
      </c>
      <c r="E19" s="23" t="s">
        <v>34</v>
      </c>
      <c r="F19" s="23" t="s">
        <v>47</v>
      </c>
      <c r="G19" s="23" t="s">
        <v>48</v>
      </c>
      <c r="H19" s="24">
        <v>116.23999786376953</v>
      </c>
      <c r="I19" s="25">
        <v>2</v>
      </c>
      <c r="J19" s="24">
        <f t="shared" si="3"/>
        <v>118.23999786376953</v>
      </c>
      <c r="K19" s="24">
        <v>120.83999633789062</v>
      </c>
      <c r="L19" s="25">
        <v>0</v>
      </c>
      <c r="M19" s="24">
        <f t="shared" si="4"/>
        <v>120.83999633789062</v>
      </c>
      <c r="N19" s="18">
        <f t="shared" si="2"/>
        <v>239.07999420166016</v>
      </c>
    </row>
    <row r="20" spans="1:14" x14ac:dyDescent="0.25">
      <c r="A20" s="40">
        <v>11</v>
      </c>
      <c r="B20" s="23" t="s">
        <v>103</v>
      </c>
      <c r="C20" s="23">
        <v>2008</v>
      </c>
      <c r="D20" s="23" t="s">
        <v>99</v>
      </c>
      <c r="E20" s="23" t="s">
        <v>21</v>
      </c>
      <c r="F20" s="23" t="s">
        <v>22</v>
      </c>
      <c r="G20" s="23" t="s">
        <v>27</v>
      </c>
      <c r="H20" s="24">
        <v>124.09999847412109</v>
      </c>
      <c r="I20" s="25">
        <v>0</v>
      </c>
      <c r="J20" s="24">
        <f t="shared" si="3"/>
        <v>124.09999847412109</v>
      </c>
      <c r="K20" s="24">
        <v>120.90000152587891</v>
      </c>
      <c r="L20" s="25">
        <v>0</v>
      </c>
      <c r="M20" s="24">
        <f t="shared" si="4"/>
        <v>120.90000152587891</v>
      </c>
      <c r="N20" s="18">
        <f t="shared" si="2"/>
        <v>245</v>
      </c>
    </row>
    <row r="21" spans="1:14" ht="60" x14ac:dyDescent="0.25">
      <c r="A21" s="40">
        <v>12</v>
      </c>
      <c r="B21" s="23" t="s">
        <v>50</v>
      </c>
      <c r="C21" s="23">
        <v>2007</v>
      </c>
      <c r="D21" s="23" t="s">
        <v>11</v>
      </c>
      <c r="E21" s="23" t="s">
        <v>12</v>
      </c>
      <c r="F21" s="23" t="s">
        <v>51</v>
      </c>
      <c r="G21" s="23" t="s">
        <v>52</v>
      </c>
      <c r="H21" s="24">
        <v>124.23999786376953</v>
      </c>
      <c r="I21" s="25">
        <v>0</v>
      </c>
      <c r="J21" s="24">
        <f t="shared" si="3"/>
        <v>124.23999786376953</v>
      </c>
      <c r="K21" s="24">
        <v>122.34999847412109</v>
      </c>
      <c r="L21" s="25">
        <v>0</v>
      </c>
      <c r="M21" s="24">
        <f t="shared" si="4"/>
        <v>122.34999847412109</v>
      </c>
      <c r="N21" s="18">
        <f t="shared" si="2"/>
        <v>246.58999633789062</v>
      </c>
    </row>
    <row r="22" spans="1:14" ht="30" x14ac:dyDescent="0.25">
      <c r="A22" s="40">
        <v>13</v>
      </c>
      <c r="B22" s="23" t="s">
        <v>39</v>
      </c>
      <c r="C22" s="23">
        <v>2005</v>
      </c>
      <c r="D22" s="23" t="s">
        <v>40</v>
      </c>
      <c r="E22" s="23" t="s">
        <v>21</v>
      </c>
      <c r="F22" s="23" t="s">
        <v>41</v>
      </c>
      <c r="G22" s="23" t="s">
        <v>42</v>
      </c>
      <c r="H22" s="24">
        <v>121.30000305175781</v>
      </c>
      <c r="I22" s="25">
        <v>0</v>
      </c>
      <c r="J22" s="24">
        <f t="shared" si="3"/>
        <v>121.30000305175781</v>
      </c>
      <c r="K22" s="24">
        <v>125.63999938964844</v>
      </c>
      <c r="L22" s="25">
        <v>4</v>
      </c>
      <c r="M22" s="24">
        <f t="shared" si="4"/>
        <v>129.63999938964844</v>
      </c>
      <c r="N22" s="18">
        <f t="shared" si="2"/>
        <v>250.94000244140625</v>
      </c>
    </row>
    <row r="23" spans="1:14" ht="30" x14ac:dyDescent="0.25">
      <c r="A23" s="40">
        <v>14</v>
      </c>
      <c r="B23" s="23" t="s">
        <v>60</v>
      </c>
      <c r="C23" s="23">
        <v>2006</v>
      </c>
      <c r="D23" s="23" t="s">
        <v>40</v>
      </c>
      <c r="E23" s="23" t="s">
        <v>21</v>
      </c>
      <c r="F23" s="23" t="s">
        <v>61</v>
      </c>
      <c r="G23" s="23" t="s">
        <v>42</v>
      </c>
      <c r="H23" s="24">
        <v>125.02999877929687</v>
      </c>
      <c r="I23" s="25">
        <v>0</v>
      </c>
      <c r="J23" s="24">
        <f t="shared" si="3"/>
        <v>125.02999877929687</v>
      </c>
      <c r="K23" s="24">
        <v>127.16999816894531</v>
      </c>
      <c r="L23" s="25">
        <v>2</v>
      </c>
      <c r="M23" s="24">
        <f t="shared" si="4"/>
        <v>129.16999816894531</v>
      </c>
      <c r="N23" s="18">
        <f t="shared" si="2"/>
        <v>254.19999694824219</v>
      </c>
    </row>
    <row r="24" spans="1:14" x14ac:dyDescent="0.25">
      <c r="A24" s="40">
        <v>15</v>
      </c>
      <c r="B24" s="31" t="s">
        <v>81</v>
      </c>
      <c r="C24" s="31">
        <v>2006</v>
      </c>
      <c r="D24" s="31" t="s">
        <v>40</v>
      </c>
      <c r="E24" s="31" t="s">
        <v>21</v>
      </c>
      <c r="F24" s="31" t="s">
        <v>22</v>
      </c>
      <c r="G24" s="31" t="s">
        <v>27</v>
      </c>
      <c r="H24" s="32">
        <v>127.70999908447266</v>
      </c>
      <c r="I24" s="33">
        <v>4</v>
      </c>
      <c r="J24" s="32">
        <f t="shared" si="3"/>
        <v>131.70999908447266</v>
      </c>
      <c r="K24" s="32">
        <v>123.69999694824219</v>
      </c>
      <c r="L24" s="33">
        <v>2</v>
      </c>
      <c r="M24" s="32">
        <f t="shared" si="4"/>
        <v>125.69999694824219</v>
      </c>
      <c r="N24" s="34">
        <f t="shared" si="2"/>
        <v>257.40999603271484</v>
      </c>
    </row>
    <row r="25" spans="1:14" x14ac:dyDescent="0.25">
      <c r="A25" s="40">
        <v>16</v>
      </c>
      <c r="B25" s="23" t="s">
        <v>20</v>
      </c>
      <c r="C25" s="23">
        <v>2006</v>
      </c>
      <c r="D25" s="23" t="s">
        <v>11</v>
      </c>
      <c r="E25" s="23" t="s">
        <v>21</v>
      </c>
      <c r="F25" s="23" t="s">
        <v>22</v>
      </c>
      <c r="G25" s="23" t="s">
        <v>23</v>
      </c>
      <c r="H25" s="24">
        <v>117.44000244140625</v>
      </c>
      <c r="I25" s="25">
        <v>18</v>
      </c>
      <c r="J25" s="24">
        <f t="shared" si="3"/>
        <v>135.44000244140625</v>
      </c>
      <c r="K25" s="24">
        <v>117.91000366210937</v>
      </c>
      <c r="L25" s="25">
        <v>6</v>
      </c>
      <c r="M25" s="24">
        <f t="shared" si="4"/>
        <v>123.91000366210937</v>
      </c>
      <c r="N25" s="18">
        <f t="shared" si="2"/>
        <v>259.35000610351562</v>
      </c>
    </row>
    <row r="26" spans="1:14" ht="30" x14ac:dyDescent="0.25">
      <c r="A26" s="40">
        <v>17</v>
      </c>
      <c r="B26" s="27" t="s">
        <v>119</v>
      </c>
      <c r="C26" s="27">
        <v>2006</v>
      </c>
      <c r="D26" s="27" t="s">
        <v>40</v>
      </c>
      <c r="E26" s="27" t="s">
        <v>21</v>
      </c>
      <c r="F26" s="27" t="s">
        <v>22</v>
      </c>
      <c r="G26" s="27" t="s">
        <v>27</v>
      </c>
      <c r="H26" s="28">
        <v>119.80999755859375</v>
      </c>
      <c r="I26" s="29">
        <v>6</v>
      </c>
      <c r="J26" s="28">
        <f t="shared" si="3"/>
        <v>125.80999755859375</v>
      </c>
      <c r="K26" s="28">
        <v>124.12999725341797</v>
      </c>
      <c r="L26" s="29">
        <v>10</v>
      </c>
      <c r="M26" s="28">
        <f t="shared" si="4"/>
        <v>134.12999725341797</v>
      </c>
      <c r="N26" s="21">
        <f t="shared" si="2"/>
        <v>259.93999481201172</v>
      </c>
    </row>
    <row r="27" spans="1:14" ht="30" x14ac:dyDescent="0.25">
      <c r="A27" s="40">
        <v>18</v>
      </c>
      <c r="B27" s="36" t="s">
        <v>105</v>
      </c>
      <c r="C27" s="36">
        <v>2006</v>
      </c>
      <c r="D27" s="36" t="s">
        <v>11</v>
      </c>
      <c r="E27" s="36" t="s">
        <v>12</v>
      </c>
      <c r="F27" s="36" t="s">
        <v>13</v>
      </c>
      <c r="G27" s="36" t="s">
        <v>14</v>
      </c>
      <c r="H27" s="37">
        <v>137.77999877929687</v>
      </c>
      <c r="I27" s="38">
        <v>0</v>
      </c>
      <c r="J27" s="37">
        <f t="shared" si="3"/>
        <v>137.77999877929687</v>
      </c>
      <c r="K27" s="37">
        <v>130.86000061035156</v>
      </c>
      <c r="L27" s="38">
        <v>4</v>
      </c>
      <c r="M27" s="37">
        <f t="shared" si="4"/>
        <v>134.86000061035156</v>
      </c>
      <c r="N27" s="39">
        <f t="shared" si="2"/>
        <v>272.63999938964844</v>
      </c>
    </row>
    <row r="28" spans="1:14" ht="45" x14ac:dyDescent="0.25">
      <c r="A28" s="40">
        <v>19</v>
      </c>
      <c r="B28" s="23" t="s">
        <v>113</v>
      </c>
      <c r="C28" s="23">
        <v>2007</v>
      </c>
      <c r="D28" s="23" t="s">
        <v>64</v>
      </c>
      <c r="E28" s="23" t="s">
        <v>34</v>
      </c>
      <c r="F28" s="23" t="s">
        <v>35</v>
      </c>
      <c r="G28" s="23" t="s">
        <v>36</v>
      </c>
      <c r="H28" s="24">
        <v>141.99000549316406</v>
      </c>
      <c r="I28" s="25">
        <v>0</v>
      </c>
      <c r="J28" s="24">
        <f t="shared" si="3"/>
        <v>141.99000549316406</v>
      </c>
      <c r="K28" s="24">
        <v>141.22999572753906</v>
      </c>
      <c r="L28" s="25">
        <v>0</v>
      </c>
      <c r="M28" s="24">
        <f t="shared" si="4"/>
        <v>141.22999572753906</v>
      </c>
      <c r="N28" s="18">
        <f t="shared" si="2"/>
        <v>283.22000122070312</v>
      </c>
    </row>
    <row r="29" spans="1:14" ht="30" x14ac:dyDescent="0.25">
      <c r="A29" s="40">
        <v>20</v>
      </c>
      <c r="B29" s="27" t="s">
        <v>94</v>
      </c>
      <c r="C29" s="27">
        <v>2007</v>
      </c>
      <c r="D29" s="27" t="s">
        <v>11</v>
      </c>
      <c r="E29" s="27" t="s">
        <v>12</v>
      </c>
      <c r="F29" s="27" t="s">
        <v>13</v>
      </c>
      <c r="G29" s="27" t="s">
        <v>14</v>
      </c>
      <c r="H29" s="28">
        <v>150.05000305175781</v>
      </c>
      <c r="I29" s="29">
        <v>0</v>
      </c>
      <c r="J29" s="28">
        <f t="shared" si="3"/>
        <v>150.05000305175781</v>
      </c>
      <c r="K29" s="28">
        <v>139.91999816894531</v>
      </c>
      <c r="L29" s="29">
        <v>4</v>
      </c>
      <c r="M29" s="28">
        <f t="shared" si="4"/>
        <v>143.91999816894531</v>
      </c>
      <c r="N29" s="21">
        <f t="shared" si="2"/>
        <v>293.97000122070312</v>
      </c>
    </row>
    <row r="30" spans="1:14" ht="30" x14ac:dyDescent="0.25">
      <c r="A30" s="40">
        <v>21</v>
      </c>
      <c r="B30" s="23" t="s">
        <v>74</v>
      </c>
      <c r="C30" s="23">
        <v>2008</v>
      </c>
      <c r="D30" s="23" t="s">
        <v>11</v>
      </c>
      <c r="E30" s="23" t="s">
        <v>12</v>
      </c>
      <c r="F30" s="23" t="s">
        <v>13</v>
      </c>
      <c r="G30" s="23" t="s">
        <v>14</v>
      </c>
      <c r="H30" s="24">
        <v>143.3699951171875</v>
      </c>
      <c r="I30" s="25">
        <v>6</v>
      </c>
      <c r="J30" s="24">
        <f t="shared" si="3"/>
        <v>149.3699951171875</v>
      </c>
      <c r="K30" s="24">
        <v>145.64999389648437</v>
      </c>
      <c r="L30" s="25">
        <v>6</v>
      </c>
      <c r="M30" s="24">
        <f t="shared" si="4"/>
        <v>151.64999389648437</v>
      </c>
      <c r="N30" s="18">
        <f t="shared" si="2"/>
        <v>301.01998901367187</v>
      </c>
    </row>
    <row r="31" spans="1:14" x14ac:dyDescent="0.25">
      <c r="A31" s="40">
        <v>22</v>
      </c>
      <c r="B31" s="27" t="s">
        <v>98</v>
      </c>
      <c r="C31" s="27">
        <v>2007</v>
      </c>
      <c r="D31" s="27" t="s">
        <v>99</v>
      </c>
      <c r="E31" s="27" t="s">
        <v>21</v>
      </c>
      <c r="F31" s="27" t="s">
        <v>22</v>
      </c>
      <c r="G31" s="27" t="s">
        <v>27</v>
      </c>
      <c r="H31" s="28">
        <v>143.17999267578125</v>
      </c>
      <c r="I31" s="29">
        <v>6</v>
      </c>
      <c r="J31" s="28">
        <f t="shared" si="3"/>
        <v>149.17999267578125</v>
      </c>
      <c r="K31" s="28">
        <v>151.71000671386719</v>
      </c>
      <c r="L31" s="29">
        <v>4</v>
      </c>
      <c r="M31" s="28">
        <f t="shared" si="4"/>
        <v>155.71000671386719</v>
      </c>
      <c r="N31" s="21">
        <f t="shared" si="2"/>
        <v>304.88999938964844</v>
      </c>
    </row>
    <row r="32" spans="1:14" ht="30" x14ac:dyDescent="0.25">
      <c r="A32" s="40">
        <v>23</v>
      </c>
      <c r="B32" s="23" t="s">
        <v>17</v>
      </c>
      <c r="C32" s="23">
        <v>2007</v>
      </c>
      <c r="D32" s="23" t="s">
        <v>11</v>
      </c>
      <c r="E32" s="23" t="s">
        <v>12</v>
      </c>
      <c r="F32" s="23" t="s">
        <v>13</v>
      </c>
      <c r="G32" s="23" t="s">
        <v>18</v>
      </c>
      <c r="H32" s="24">
        <v>126.91999816894531</v>
      </c>
      <c r="I32" s="25">
        <v>54</v>
      </c>
      <c r="J32" s="24">
        <f t="shared" si="3"/>
        <v>180.91999816894531</v>
      </c>
      <c r="K32" s="24">
        <v>128.32000732421875</v>
      </c>
      <c r="L32" s="25">
        <v>0</v>
      </c>
      <c r="M32" s="24">
        <f t="shared" si="4"/>
        <v>128.32000732421875</v>
      </c>
      <c r="N32" s="18">
        <f t="shared" si="2"/>
        <v>309.24000549316406</v>
      </c>
    </row>
    <row r="33" spans="1:14" ht="30" x14ac:dyDescent="0.25">
      <c r="A33" s="40">
        <v>24</v>
      </c>
      <c r="B33" s="23" t="s">
        <v>10</v>
      </c>
      <c r="C33" s="23">
        <v>2008</v>
      </c>
      <c r="D33" s="23" t="s">
        <v>11</v>
      </c>
      <c r="E33" s="23" t="s">
        <v>12</v>
      </c>
      <c r="F33" s="23" t="s">
        <v>13</v>
      </c>
      <c r="G33" s="23" t="s">
        <v>14</v>
      </c>
      <c r="H33" s="24">
        <v>154.44999694824219</v>
      </c>
      <c r="I33" s="25">
        <v>0</v>
      </c>
      <c r="J33" s="24">
        <f t="shared" si="3"/>
        <v>154.44999694824219</v>
      </c>
      <c r="K33" s="24">
        <v>165.67999267578125</v>
      </c>
      <c r="L33" s="25">
        <v>0</v>
      </c>
      <c r="M33" s="24">
        <f t="shared" si="4"/>
        <v>165.67999267578125</v>
      </c>
      <c r="N33" s="18">
        <f t="shared" si="2"/>
        <v>320.12998962402344</v>
      </c>
    </row>
    <row r="34" spans="1:14" x14ac:dyDescent="0.25">
      <c r="A34" s="40">
        <v>26</v>
      </c>
      <c r="B34" s="23" t="s">
        <v>63</v>
      </c>
      <c r="C34" s="23">
        <v>2006</v>
      </c>
      <c r="D34" s="23" t="s">
        <v>64</v>
      </c>
      <c r="E34" s="23" t="s">
        <v>21</v>
      </c>
      <c r="F34" s="23" t="s">
        <v>22</v>
      </c>
      <c r="G34" s="23" t="s">
        <v>27</v>
      </c>
      <c r="H34" s="24"/>
      <c r="I34" s="25"/>
      <c r="J34" s="24" t="s">
        <v>279</v>
      </c>
      <c r="K34" s="24"/>
      <c r="L34" s="25"/>
      <c r="M34" s="24" t="s">
        <v>279</v>
      </c>
      <c r="N34" s="19"/>
    </row>
    <row r="35" spans="1:14" x14ac:dyDescent="0.25">
      <c r="A35" s="40">
        <v>26</v>
      </c>
      <c r="B35" s="23" t="s">
        <v>122</v>
      </c>
      <c r="C35" s="23">
        <v>2009</v>
      </c>
      <c r="D35" s="23" t="s">
        <v>64</v>
      </c>
      <c r="E35" s="23" t="s">
        <v>21</v>
      </c>
      <c r="F35" s="23" t="s">
        <v>22</v>
      </c>
      <c r="G35" s="23" t="s">
        <v>27</v>
      </c>
      <c r="H35" s="24"/>
      <c r="I35" s="25"/>
      <c r="J35" s="24" t="s">
        <v>279</v>
      </c>
      <c r="K35" s="24"/>
      <c r="L35" s="25"/>
      <c r="M35" s="24" t="s">
        <v>279</v>
      </c>
      <c r="N35" s="19"/>
    </row>
    <row r="37" spans="1:14" ht="18.75" x14ac:dyDescent="0.25">
      <c r="A37" s="58" t="s">
        <v>280</v>
      </c>
      <c r="B37" s="58"/>
      <c r="C37" s="58"/>
      <c r="D37" s="58"/>
      <c r="E37" s="58"/>
      <c r="F37" s="58"/>
      <c r="G37" s="58"/>
      <c r="H37" s="58"/>
    </row>
    <row r="38" spans="1:14" ht="15" customHeight="1" x14ac:dyDescent="0.25">
      <c r="A38" s="62" t="s">
        <v>272</v>
      </c>
      <c r="B38" s="62" t="s">
        <v>1</v>
      </c>
      <c r="C38" s="62" t="s">
        <v>2</v>
      </c>
      <c r="D38" s="62" t="s">
        <v>3</v>
      </c>
      <c r="E38" s="62" t="s">
        <v>4</v>
      </c>
      <c r="F38" s="62" t="s">
        <v>5</v>
      </c>
      <c r="G38" s="62" t="s">
        <v>6</v>
      </c>
      <c r="H38" s="64" t="s">
        <v>274</v>
      </c>
      <c r="I38" s="65"/>
      <c r="J38" s="66"/>
      <c r="K38" s="64" t="s">
        <v>278</v>
      </c>
      <c r="L38" s="65"/>
      <c r="M38" s="66"/>
      <c r="N38" s="67" t="s">
        <v>317</v>
      </c>
    </row>
    <row r="39" spans="1:14" ht="15" customHeight="1" x14ac:dyDescent="0.25">
      <c r="A39" s="63"/>
      <c r="B39" s="63"/>
      <c r="C39" s="63"/>
      <c r="D39" s="63"/>
      <c r="E39" s="63"/>
      <c r="F39" s="63"/>
      <c r="G39" s="63"/>
      <c r="H39" s="17" t="s">
        <v>275</v>
      </c>
      <c r="I39" s="17" t="s">
        <v>276</v>
      </c>
      <c r="J39" s="17" t="s">
        <v>277</v>
      </c>
      <c r="K39" s="17" t="s">
        <v>275</v>
      </c>
      <c r="L39" s="17" t="s">
        <v>276</v>
      </c>
      <c r="M39" s="17" t="s">
        <v>277</v>
      </c>
      <c r="N39" s="68"/>
    </row>
    <row r="40" spans="1:14" ht="30" x14ac:dyDescent="0.25">
      <c r="A40" s="22">
        <v>1</v>
      </c>
      <c r="B40" s="41" t="s">
        <v>281</v>
      </c>
      <c r="C40" s="41" t="s">
        <v>282</v>
      </c>
      <c r="D40" s="41" t="s">
        <v>283</v>
      </c>
      <c r="E40" s="41" t="s">
        <v>21</v>
      </c>
      <c r="F40" s="41" t="s">
        <v>22</v>
      </c>
      <c r="G40" s="41" t="s">
        <v>27</v>
      </c>
      <c r="H40" s="42">
        <v>117.80999755859375</v>
      </c>
      <c r="I40" s="22">
        <v>6</v>
      </c>
      <c r="J40" s="42">
        <f t="shared" ref="J40" si="5">H40+I40</f>
        <v>123.80999755859375</v>
      </c>
      <c r="K40" s="42">
        <v>115.63999938964844</v>
      </c>
      <c r="L40" s="22">
        <v>2</v>
      </c>
      <c r="M40" s="42">
        <f t="shared" ref="M40" si="6">K40+L40</f>
        <v>117.63999938964844</v>
      </c>
      <c r="N40" s="43">
        <f t="shared" ref="N40:N48" si="7">SUM(J40+M40)</f>
        <v>241.44999694824219</v>
      </c>
    </row>
    <row r="41" spans="1:14" ht="30" x14ac:dyDescent="0.25">
      <c r="A41" s="22">
        <v>2</v>
      </c>
      <c r="B41" s="41" t="s">
        <v>284</v>
      </c>
      <c r="C41" s="41" t="s">
        <v>285</v>
      </c>
      <c r="D41" s="41" t="s">
        <v>286</v>
      </c>
      <c r="E41" s="41" t="s">
        <v>21</v>
      </c>
      <c r="F41" s="41" t="s">
        <v>41</v>
      </c>
      <c r="G41" s="41" t="s">
        <v>42</v>
      </c>
      <c r="H41" s="42">
        <v>131.19999694824219</v>
      </c>
      <c r="I41" s="22">
        <v>4</v>
      </c>
      <c r="J41" s="42">
        <f t="shared" ref="J41:J48" si="8">H41+I41</f>
        <v>135.19999694824219</v>
      </c>
      <c r="K41" s="42">
        <v>130.13999938964844</v>
      </c>
      <c r="L41" s="22">
        <v>0</v>
      </c>
      <c r="M41" s="42">
        <f t="shared" ref="M41:M48" si="9">K41+L41</f>
        <v>130.13999938964844</v>
      </c>
      <c r="N41" s="43">
        <f t="shared" si="7"/>
        <v>265.33999633789062</v>
      </c>
    </row>
    <row r="42" spans="1:14" ht="30" x14ac:dyDescent="0.25">
      <c r="A42" s="20">
        <v>3</v>
      </c>
      <c r="B42" s="41" t="s">
        <v>287</v>
      </c>
      <c r="C42" s="41" t="s">
        <v>282</v>
      </c>
      <c r="D42" s="41" t="s">
        <v>288</v>
      </c>
      <c r="E42" s="41" t="s">
        <v>12</v>
      </c>
      <c r="F42" s="41" t="s">
        <v>13</v>
      </c>
      <c r="G42" s="41" t="s">
        <v>14</v>
      </c>
      <c r="H42" s="42">
        <v>138.39999389648437</v>
      </c>
      <c r="I42" s="22">
        <v>6</v>
      </c>
      <c r="J42" s="42">
        <f t="shared" si="8"/>
        <v>144.39999389648437</v>
      </c>
      <c r="K42" s="42">
        <v>134.46000671386719</v>
      </c>
      <c r="L42" s="22">
        <v>2</v>
      </c>
      <c r="M42" s="42">
        <f t="shared" si="9"/>
        <v>136.46000671386719</v>
      </c>
      <c r="N42" s="43">
        <f t="shared" si="7"/>
        <v>280.86000061035156</v>
      </c>
    </row>
    <row r="43" spans="1:14" ht="30" x14ac:dyDescent="0.25">
      <c r="A43" s="22">
        <v>4</v>
      </c>
      <c r="B43" s="41" t="s">
        <v>289</v>
      </c>
      <c r="C43" s="41" t="s">
        <v>290</v>
      </c>
      <c r="D43" s="41" t="s">
        <v>286</v>
      </c>
      <c r="E43" s="41" t="s">
        <v>21</v>
      </c>
      <c r="F43" s="41" t="s">
        <v>22</v>
      </c>
      <c r="G43" s="41" t="s">
        <v>27</v>
      </c>
      <c r="H43" s="42">
        <v>150.02999877929687</v>
      </c>
      <c r="I43" s="22">
        <v>2</v>
      </c>
      <c r="J43" s="42">
        <f t="shared" si="8"/>
        <v>152.02999877929687</v>
      </c>
      <c r="K43" s="42">
        <v>135.97000122070312</v>
      </c>
      <c r="L43" s="22">
        <v>2</v>
      </c>
      <c r="M43" s="42">
        <f t="shared" si="9"/>
        <v>137.97000122070313</v>
      </c>
      <c r="N43" s="43">
        <f t="shared" si="7"/>
        <v>290</v>
      </c>
    </row>
    <row r="44" spans="1:14" ht="60" x14ac:dyDescent="0.25">
      <c r="A44" s="22">
        <v>5</v>
      </c>
      <c r="B44" s="41" t="s">
        <v>291</v>
      </c>
      <c r="C44" s="41" t="s">
        <v>292</v>
      </c>
      <c r="D44" s="41" t="s">
        <v>288</v>
      </c>
      <c r="E44" s="41" t="s">
        <v>12</v>
      </c>
      <c r="F44" s="41" t="s">
        <v>51</v>
      </c>
      <c r="G44" s="41" t="s">
        <v>52</v>
      </c>
      <c r="H44" s="42">
        <v>138.8699951171875</v>
      </c>
      <c r="I44" s="22">
        <v>10</v>
      </c>
      <c r="J44" s="42">
        <f t="shared" si="8"/>
        <v>148.8699951171875</v>
      </c>
      <c r="K44" s="42">
        <v>140.08000183105469</v>
      </c>
      <c r="L44" s="22">
        <v>2</v>
      </c>
      <c r="M44" s="42">
        <f t="shared" si="9"/>
        <v>142.08000183105469</v>
      </c>
      <c r="N44" s="43">
        <f t="shared" si="7"/>
        <v>290.94999694824219</v>
      </c>
    </row>
    <row r="45" spans="1:14" ht="60" x14ac:dyDescent="0.25">
      <c r="A45" s="22">
        <v>6</v>
      </c>
      <c r="B45" s="41" t="s">
        <v>293</v>
      </c>
      <c r="C45" s="41" t="s">
        <v>294</v>
      </c>
      <c r="D45" s="41" t="s">
        <v>295</v>
      </c>
      <c r="E45" s="41" t="s">
        <v>34</v>
      </c>
      <c r="F45" s="41" t="s">
        <v>196</v>
      </c>
      <c r="G45" s="41" t="s">
        <v>36</v>
      </c>
      <c r="H45" s="42">
        <v>164.99000549316406</v>
      </c>
      <c r="I45" s="22">
        <v>2</v>
      </c>
      <c r="J45" s="42">
        <f t="shared" si="8"/>
        <v>166.99000549316406</v>
      </c>
      <c r="K45" s="42">
        <v>156.6300048828125</v>
      </c>
      <c r="L45" s="22">
        <v>2</v>
      </c>
      <c r="M45" s="42">
        <f t="shared" si="9"/>
        <v>158.6300048828125</v>
      </c>
      <c r="N45" s="43">
        <f t="shared" si="7"/>
        <v>325.62001037597656</v>
      </c>
    </row>
    <row r="46" spans="1:14" ht="60" x14ac:dyDescent="0.25">
      <c r="A46" s="22">
        <v>7</v>
      </c>
      <c r="B46" s="41" t="s">
        <v>296</v>
      </c>
      <c r="C46" s="41" t="s">
        <v>297</v>
      </c>
      <c r="D46" s="41" t="s">
        <v>288</v>
      </c>
      <c r="E46" s="41" t="s">
        <v>12</v>
      </c>
      <c r="F46" s="41" t="s">
        <v>13</v>
      </c>
      <c r="G46" s="41" t="s">
        <v>173</v>
      </c>
      <c r="H46" s="42">
        <v>161.91000366210937</v>
      </c>
      <c r="I46" s="22">
        <v>54</v>
      </c>
      <c r="J46" s="42">
        <f t="shared" si="8"/>
        <v>215.91000366210937</v>
      </c>
      <c r="K46" s="42">
        <v>166.05999755859375</v>
      </c>
      <c r="L46" s="22">
        <v>2</v>
      </c>
      <c r="M46" s="42">
        <f t="shared" si="9"/>
        <v>168.05999755859375</v>
      </c>
      <c r="N46" s="43">
        <f t="shared" si="7"/>
        <v>383.97000122070312</v>
      </c>
    </row>
    <row r="47" spans="1:14" ht="30" x14ac:dyDescent="0.25">
      <c r="A47" s="22">
        <v>8</v>
      </c>
      <c r="B47" s="41" t="s">
        <v>299</v>
      </c>
      <c r="C47" s="41" t="s">
        <v>300</v>
      </c>
      <c r="D47" s="41" t="s">
        <v>288</v>
      </c>
      <c r="E47" s="41" t="s">
        <v>12</v>
      </c>
      <c r="F47" s="41" t="s">
        <v>13</v>
      </c>
      <c r="G47" s="41" t="s">
        <v>14</v>
      </c>
      <c r="H47" s="42">
        <v>189.30999755859375</v>
      </c>
      <c r="I47" s="22">
        <v>14</v>
      </c>
      <c r="J47" s="42">
        <f t="shared" si="8"/>
        <v>203.30999755859375</v>
      </c>
      <c r="K47" s="42">
        <v>183.97999572753906</v>
      </c>
      <c r="L47" s="22">
        <v>4</v>
      </c>
      <c r="M47" s="42">
        <f t="shared" si="9"/>
        <v>187.97999572753906</v>
      </c>
      <c r="N47" s="43">
        <f t="shared" si="7"/>
        <v>391.28999328613281</v>
      </c>
    </row>
    <row r="48" spans="1:14" ht="45" x14ac:dyDescent="0.25">
      <c r="A48" s="22">
        <v>9</v>
      </c>
      <c r="B48" s="41" t="s">
        <v>298</v>
      </c>
      <c r="C48" s="41" t="s">
        <v>282</v>
      </c>
      <c r="D48" s="41" t="s">
        <v>286</v>
      </c>
      <c r="E48" s="41" t="s">
        <v>21</v>
      </c>
      <c r="F48" s="41" t="s">
        <v>22</v>
      </c>
      <c r="G48" s="41" t="s">
        <v>27</v>
      </c>
      <c r="H48" s="42">
        <v>164.25999450683594</v>
      </c>
      <c r="I48" s="22">
        <v>62</v>
      </c>
      <c r="J48" s="42">
        <f t="shared" si="8"/>
        <v>226.25999450683594</v>
      </c>
      <c r="K48" s="42">
        <v>160.10000610351562</v>
      </c>
      <c r="L48" s="22">
        <v>10</v>
      </c>
      <c r="M48" s="42">
        <f t="shared" si="9"/>
        <v>170.10000610351562</v>
      </c>
      <c r="N48" s="43">
        <f t="shared" si="7"/>
        <v>396.36000061035156</v>
      </c>
    </row>
    <row r="50" spans="1:14" ht="18.75" x14ac:dyDescent="0.25">
      <c r="A50" s="58" t="s">
        <v>301</v>
      </c>
      <c r="B50" s="58"/>
      <c r="C50" s="58"/>
      <c r="D50" s="58"/>
      <c r="E50" s="58"/>
      <c r="F50" s="58"/>
      <c r="G50" s="58"/>
      <c r="H50" s="58"/>
    </row>
    <row r="51" spans="1:14" ht="15" customHeight="1" x14ac:dyDescent="0.25">
      <c r="A51" s="62" t="s">
        <v>272</v>
      </c>
      <c r="B51" s="62" t="s">
        <v>1</v>
      </c>
      <c r="C51" s="62" t="s">
        <v>2</v>
      </c>
      <c r="D51" s="62" t="s">
        <v>3</v>
      </c>
      <c r="E51" s="62" t="s">
        <v>4</v>
      </c>
      <c r="F51" s="62" t="s">
        <v>5</v>
      </c>
      <c r="G51" s="62" t="s">
        <v>6</v>
      </c>
      <c r="H51" s="64" t="s">
        <v>274</v>
      </c>
      <c r="I51" s="65"/>
      <c r="J51" s="66"/>
      <c r="K51" s="64" t="s">
        <v>278</v>
      </c>
      <c r="L51" s="65"/>
      <c r="M51" s="66"/>
      <c r="N51" s="67" t="s">
        <v>317</v>
      </c>
    </row>
    <row r="52" spans="1:14" ht="15" customHeight="1" x14ac:dyDescent="0.25">
      <c r="A52" s="63"/>
      <c r="B52" s="63"/>
      <c r="C52" s="63"/>
      <c r="D52" s="63"/>
      <c r="E52" s="63"/>
      <c r="F52" s="63"/>
      <c r="G52" s="63"/>
      <c r="H52" s="17" t="s">
        <v>275</v>
      </c>
      <c r="I52" s="17" t="s">
        <v>276</v>
      </c>
      <c r="J52" s="17" t="s">
        <v>277</v>
      </c>
      <c r="K52" s="17" t="s">
        <v>275</v>
      </c>
      <c r="L52" s="17" t="s">
        <v>276</v>
      </c>
      <c r="M52" s="17" t="s">
        <v>277</v>
      </c>
      <c r="N52" s="68"/>
    </row>
    <row r="53" spans="1:14" x14ac:dyDescent="0.25">
      <c r="A53" s="22">
        <v>1</v>
      </c>
      <c r="B53" s="41" t="s">
        <v>107</v>
      </c>
      <c r="C53" s="41">
        <v>2005</v>
      </c>
      <c r="D53" s="41" t="s">
        <v>26</v>
      </c>
      <c r="E53" s="41" t="s">
        <v>21</v>
      </c>
      <c r="F53" s="41" t="s">
        <v>22</v>
      </c>
      <c r="G53" s="41" t="s">
        <v>27</v>
      </c>
      <c r="H53" s="42">
        <v>108.61000061035156</v>
      </c>
      <c r="I53" s="22">
        <v>2</v>
      </c>
      <c r="J53" s="42">
        <f t="shared" ref="J53" si="10">H53+I53</f>
        <v>110.61000061035156</v>
      </c>
      <c r="K53" s="42">
        <v>108.05999755859375</v>
      </c>
      <c r="L53" s="22">
        <v>0</v>
      </c>
      <c r="M53" s="42">
        <f t="shared" ref="M53" si="11">K53+L53</f>
        <v>108.05999755859375</v>
      </c>
      <c r="N53" s="43">
        <f t="shared" ref="N53:N63" si="12">SUM(J53+M53)</f>
        <v>218.66999816894531</v>
      </c>
    </row>
    <row r="54" spans="1:14" ht="60" x14ac:dyDescent="0.25">
      <c r="A54" s="22">
        <v>2</v>
      </c>
      <c r="B54" s="41" t="s">
        <v>83</v>
      </c>
      <c r="C54" s="41">
        <v>2005</v>
      </c>
      <c r="D54" s="41" t="s">
        <v>40</v>
      </c>
      <c r="E54" s="41" t="s">
        <v>12</v>
      </c>
      <c r="F54" s="41" t="s">
        <v>51</v>
      </c>
      <c r="G54" s="41" t="s">
        <v>52</v>
      </c>
      <c r="H54" s="42">
        <v>111.48000335693359</v>
      </c>
      <c r="I54" s="22">
        <v>6</v>
      </c>
      <c r="J54" s="42">
        <f t="shared" ref="J54:J63" si="13">H54+I54</f>
        <v>117.48000335693359</v>
      </c>
      <c r="K54" s="42">
        <v>111.12000274658203</v>
      </c>
      <c r="L54" s="22">
        <v>0</v>
      </c>
      <c r="M54" s="42">
        <f t="shared" ref="M54:M62" si="14">K54+L54</f>
        <v>111.12000274658203</v>
      </c>
      <c r="N54" s="43">
        <f t="shared" si="12"/>
        <v>228.60000610351562</v>
      </c>
    </row>
    <row r="55" spans="1:14" ht="30" x14ac:dyDescent="0.25">
      <c r="A55" s="30">
        <v>3</v>
      </c>
      <c r="B55" s="44" t="s">
        <v>44</v>
      </c>
      <c r="C55" s="44">
        <v>2005</v>
      </c>
      <c r="D55" s="44" t="s">
        <v>40</v>
      </c>
      <c r="E55" s="44" t="s">
        <v>34</v>
      </c>
      <c r="F55" s="44" t="s">
        <v>47</v>
      </c>
      <c r="G55" s="44" t="s">
        <v>36</v>
      </c>
      <c r="H55" s="45">
        <v>136.57000732421875</v>
      </c>
      <c r="I55" s="30">
        <v>4</v>
      </c>
      <c r="J55" s="45">
        <f t="shared" si="13"/>
        <v>140.57000732421875</v>
      </c>
      <c r="K55" s="45">
        <v>140.67999267578125</v>
      </c>
      <c r="L55" s="30">
        <v>4</v>
      </c>
      <c r="M55" s="45">
        <f t="shared" si="14"/>
        <v>144.67999267578125</v>
      </c>
      <c r="N55" s="46">
        <f t="shared" si="12"/>
        <v>285.25</v>
      </c>
    </row>
    <row r="56" spans="1:14" ht="60" x14ac:dyDescent="0.25">
      <c r="A56" s="22">
        <v>4</v>
      </c>
      <c r="B56" s="41" t="s">
        <v>210</v>
      </c>
      <c r="C56" s="41">
        <v>2007</v>
      </c>
      <c r="D56" s="41" t="s">
        <v>11</v>
      </c>
      <c r="E56" s="41" t="s">
        <v>12</v>
      </c>
      <c r="F56" s="41" t="s">
        <v>51</v>
      </c>
      <c r="G56" s="41" t="s">
        <v>92</v>
      </c>
      <c r="H56" s="42">
        <v>142.1300048828125</v>
      </c>
      <c r="I56" s="22">
        <v>0</v>
      </c>
      <c r="J56" s="42">
        <f t="shared" si="13"/>
        <v>142.1300048828125</v>
      </c>
      <c r="K56" s="42">
        <v>141.64999389648437</v>
      </c>
      <c r="L56" s="22">
        <v>4</v>
      </c>
      <c r="M56" s="42">
        <f t="shared" si="14"/>
        <v>145.64999389648437</v>
      </c>
      <c r="N56" s="43">
        <f t="shared" si="12"/>
        <v>287.77999877929687</v>
      </c>
    </row>
    <row r="57" spans="1:14" ht="30" x14ac:dyDescent="0.25">
      <c r="A57" s="26">
        <v>5</v>
      </c>
      <c r="B57" s="47" t="s">
        <v>33</v>
      </c>
      <c r="C57" s="47">
        <v>2005</v>
      </c>
      <c r="D57" s="47" t="s">
        <v>26</v>
      </c>
      <c r="E57" s="47" t="s">
        <v>34</v>
      </c>
      <c r="F57" s="47" t="s">
        <v>47</v>
      </c>
      <c r="G57" s="47" t="s">
        <v>36</v>
      </c>
      <c r="H57" s="48">
        <v>118.76000213623047</v>
      </c>
      <c r="I57" s="26">
        <v>4</v>
      </c>
      <c r="J57" s="48">
        <f t="shared" si="13"/>
        <v>122.76000213623047</v>
      </c>
      <c r="K57" s="48">
        <v>173.8699951171875</v>
      </c>
      <c r="L57" s="26">
        <v>2</v>
      </c>
      <c r="M57" s="48">
        <f t="shared" si="14"/>
        <v>175.8699951171875</v>
      </c>
      <c r="N57" s="49">
        <f t="shared" si="12"/>
        <v>298.62999725341797</v>
      </c>
    </row>
    <row r="58" spans="1:14" ht="30" x14ac:dyDescent="0.25">
      <c r="A58" s="35">
        <v>6</v>
      </c>
      <c r="B58" s="50" t="s">
        <v>85</v>
      </c>
      <c r="C58" s="50">
        <v>2006</v>
      </c>
      <c r="D58" s="50" t="s">
        <v>64</v>
      </c>
      <c r="E58" s="50" t="s">
        <v>21</v>
      </c>
      <c r="F58" s="50" t="s">
        <v>41</v>
      </c>
      <c r="G58" s="50" t="s">
        <v>77</v>
      </c>
      <c r="H58" s="51">
        <v>169.91999816894531</v>
      </c>
      <c r="I58" s="35">
        <v>18</v>
      </c>
      <c r="J58" s="51">
        <f t="shared" si="13"/>
        <v>187.91999816894531</v>
      </c>
      <c r="K58" s="51">
        <v>147.77999877929687</v>
      </c>
      <c r="L58" s="35">
        <v>10</v>
      </c>
      <c r="M58" s="51">
        <f t="shared" si="14"/>
        <v>157.77999877929687</v>
      </c>
      <c r="N58" s="52">
        <f t="shared" si="12"/>
        <v>345.69999694824219</v>
      </c>
    </row>
    <row r="59" spans="1:14" ht="30" x14ac:dyDescent="0.25">
      <c r="A59" s="30">
        <v>7</v>
      </c>
      <c r="B59" s="44" t="s">
        <v>76</v>
      </c>
      <c r="C59" s="44">
        <v>2007</v>
      </c>
      <c r="D59" s="44" t="s">
        <v>40</v>
      </c>
      <c r="E59" s="44" t="s">
        <v>21</v>
      </c>
      <c r="F59" s="44" t="s">
        <v>41</v>
      </c>
      <c r="G59" s="44" t="s">
        <v>77</v>
      </c>
      <c r="H59" s="45">
        <v>118.08000183105469</v>
      </c>
      <c r="I59" s="30">
        <v>58</v>
      </c>
      <c r="J59" s="45">
        <f t="shared" si="13"/>
        <v>176.08000183105469</v>
      </c>
      <c r="K59" s="45">
        <v>172.05000305175781</v>
      </c>
      <c r="L59" s="30">
        <v>6</v>
      </c>
      <c r="M59" s="45">
        <f t="shared" si="14"/>
        <v>178.05000305175781</v>
      </c>
      <c r="N59" s="46">
        <f t="shared" si="12"/>
        <v>354.1300048828125</v>
      </c>
    </row>
    <row r="60" spans="1:14" ht="30" x14ac:dyDescent="0.25">
      <c r="A60" s="22">
        <v>8</v>
      </c>
      <c r="B60" s="41" t="s">
        <v>96</v>
      </c>
      <c r="C60" s="41">
        <v>2011</v>
      </c>
      <c r="D60" s="41" t="s">
        <v>11</v>
      </c>
      <c r="E60" s="41" t="s">
        <v>12</v>
      </c>
      <c r="F60" s="41" t="s">
        <v>13</v>
      </c>
      <c r="G60" s="41" t="s">
        <v>14</v>
      </c>
      <c r="H60" s="42">
        <v>176.00999450683594</v>
      </c>
      <c r="I60" s="22">
        <v>6</v>
      </c>
      <c r="J60" s="42">
        <f t="shared" si="13"/>
        <v>182.00999450683594</v>
      </c>
      <c r="K60" s="42">
        <v>174.8699951171875</v>
      </c>
      <c r="L60" s="22">
        <v>2</v>
      </c>
      <c r="M60" s="42">
        <f t="shared" si="14"/>
        <v>176.8699951171875</v>
      </c>
      <c r="N60" s="43">
        <f t="shared" si="12"/>
        <v>358.87998962402344</v>
      </c>
    </row>
    <row r="61" spans="1:14" ht="30" x14ac:dyDescent="0.25">
      <c r="A61" s="22">
        <v>9</v>
      </c>
      <c r="B61" s="41" t="s">
        <v>58</v>
      </c>
      <c r="C61" s="41">
        <v>2008</v>
      </c>
      <c r="D61" s="41" t="s">
        <v>40</v>
      </c>
      <c r="E61" s="41" t="s">
        <v>34</v>
      </c>
      <c r="F61" s="41" t="s">
        <v>47</v>
      </c>
      <c r="G61" s="41" t="s">
        <v>36</v>
      </c>
      <c r="H61" s="42">
        <v>188.35000610351562</v>
      </c>
      <c r="I61" s="22">
        <v>64</v>
      </c>
      <c r="J61" s="42">
        <f t="shared" si="13"/>
        <v>252.35000610351562</v>
      </c>
      <c r="K61" s="42">
        <v>192.33999633789062</v>
      </c>
      <c r="L61" s="22">
        <v>10</v>
      </c>
      <c r="M61" s="42">
        <f t="shared" si="14"/>
        <v>202.33999633789062</v>
      </c>
      <c r="N61" s="43">
        <f t="shared" si="12"/>
        <v>454.69000244140625</v>
      </c>
    </row>
    <row r="62" spans="1:14" ht="30" x14ac:dyDescent="0.25">
      <c r="A62" s="22">
        <v>10</v>
      </c>
      <c r="B62" s="41" t="s">
        <v>56</v>
      </c>
      <c r="C62" s="41">
        <v>2008</v>
      </c>
      <c r="D62" s="41" t="s">
        <v>40</v>
      </c>
      <c r="E62" s="41" t="s">
        <v>34</v>
      </c>
      <c r="F62" s="41" t="s">
        <v>47</v>
      </c>
      <c r="G62" s="41" t="s">
        <v>36</v>
      </c>
      <c r="H62" s="42">
        <v>231.16999816894531</v>
      </c>
      <c r="I62" s="22">
        <v>52</v>
      </c>
      <c r="J62" s="42">
        <f t="shared" si="13"/>
        <v>283.16999816894531</v>
      </c>
      <c r="K62" s="42">
        <v>235.32000732421875</v>
      </c>
      <c r="L62" s="22">
        <v>4</v>
      </c>
      <c r="M62" s="42">
        <f t="shared" si="14"/>
        <v>239.32000732421875</v>
      </c>
      <c r="N62" s="43">
        <f t="shared" si="12"/>
        <v>522.49000549316406</v>
      </c>
    </row>
    <row r="63" spans="1:14" ht="30" x14ac:dyDescent="0.25">
      <c r="A63" s="26">
        <v>11</v>
      </c>
      <c r="B63" s="47" t="s">
        <v>66</v>
      </c>
      <c r="C63" s="47">
        <v>2005</v>
      </c>
      <c r="D63" s="47" t="s">
        <v>64</v>
      </c>
      <c r="E63" s="47" t="s">
        <v>34</v>
      </c>
      <c r="F63" s="47" t="s">
        <v>47</v>
      </c>
      <c r="G63" s="47" t="s">
        <v>36</v>
      </c>
      <c r="H63" s="48">
        <v>150.47000122070312</v>
      </c>
      <c r="I63" s="26">
        <v>10</v>
      </c>
      <c r="J63" s="48">
        <f t="shared" si="13"/>
        <v>160.47000122070312</v>
      </c>
      <c r="K63" s="48"/>
      <c r="L63" s="26"/>
      <c r="M63" s="48" t="s">
        <v>302</v>
      </c>
      <c r="N63" s="49"/>
    </row>
    <row r="65" spans="1:14" ht="18.75" x14ac:dyDescent="0.25">
      <c r="A65" s="58" t="s">
        <v>303</v>
      </c>
      <c r="B65" s="58"/>
      <c r="C65" s="58"/>
      <c r="D65" s="58"/>
      <c r="E65" s="58"/>
      <c r="F65" s="58"/>
      <c r="G65" s="58"/>
      <c r="H65" s="58"/>
    </row>
    <row r="66" spans="1:14" ht="15" customHeight="1" x14ac:dyDescent="0.25">
      <c r="A66" s="62" t="s">
        <v>272</v>
      </c>
      <c r="B66" s="62" t="s">
        <v>1</v>
      </c>
      <c r="C66" s="62" t="s">
        <v>2</v>
      </c>
      <c r="D66" s="62" t="s">
        <v>3</v>
      </c>
      <c r="E66" s="62" t="s">
        <v>4</v>
      </c>
      <c r="F66" s="62" t="s">
        <v>5</v>
      </c>
      <c r="G66" s="62" t="s">
        <v>6</v>
      </c>
      <c r="H66" s="64" t="s">
        <v>274</v>
      </c>
      <c r="I66" s="65"/>
      <c r="J66" s="66"/>
      <c r="K66" s="64" t="s">
        <v>278</v>
      </c>
      <c r="L66" s="65"/>
      <c r="M66" s="66"/>
      <c r="N66" s="67" t="s">
        <v>317</v>
      </c>
    </row>
    <row r="67" spans="1:14" ht="15" customHeight="1" x14ac:dyDescent="0.25">
      <c r="A67" s="63"/>
      <c r="B67" s="63"/>
      <c r="C67" s="63"/>
      <c r="D67" s="63"/>
      <c r="E67" s="63"/>
      <c r="F67" s="63"/>
      <c r="G67" s="63"/>
      <c r="H67" s="17" t="s">
        <v>275</v>
      </c>
      <c r="I67" s="17" t="s">
        <v>276</v>
      </c>
      <c r="J67" s="17" t="s">
        <v>277</v>
      </c>
      <c r="K67" s="17" t="s">
        <v>275</v>
      </c>
      <c r="L67" s="17" t="s">
        <v>276</v>
      </c>
      <c r="M67" s="17" t="s">
        <v>277</v>
      </c>
      <c r="N67" s="68"/>
    </row>
    <row r="68" spans="1:14" ht="30" x14ac:dyDescent="0.25">
      <c r="A68" s="30">
        <v>1</v>
      </c>
      <c r="B68" s="44" t="s">
        <v>79</v>
      </c>
      <c r="C68" s="44">
        <v>2005</v>
      </c>
      <c r="D68" s="44" t="s">
        <v>40</v>
      </c>
      <c r="E68" s="44" t="s">
        <v>21</v>
      </c>
      <c r="F68" s="44" t="s">
        <v>41</v>
      </c>
      <c r="G68" s="44" t="s">
        <v>42</v>
      </c>
      <c r="H68" s="45">
        <v>103.11000061035156</v>
      </c>
      <c r="I68" s="30">
        <v>2</v>
      </c>
      <c r="J68" s="45">
        <f t="shared" ref="J68" si="15">H68+I68</f>
        <v>105.11000061035156</v>
      </c>
      <c r="K68" s="45">
        <v>105.69999694824219</v>
      </c>
      <c r="L68" s="30">
        <v>2</v>
      </c>
      <c r="M68" s="45">
        <f t="shared" ref="M68" si="16">K68+L68</f>
        <v>107.69999694824219</v>
      </c>
      <c r="N68" s="46">
        <f t="shared" ref="N68:N84" si="17">SUM(J68+M68)</f>
        <v>212.80999755859375</v>
      </c>
    </row>
    <row r="69" spans="1:14" ht="60" x14ac:dyDescent="0.25">
      <c r="A69" s="22">
        <v>2</v>
      </c>
      <c r="B69" s="41" t="s">
        <v>69</v>
      </c>
      <c r="C69" s="41">
        <v>2005</v>
      </c>
      <c r="D69" s="41" t="s">
        <v>11</v>
      </c>
      <c r="E69" s="41" t="s">
        <v>12</v>
      </c>
      <c r="F69" s="41" t="s">
        <v>51</v>
      </c>
      <c r="G69" s="41" t="s">
        <v>52</v>
      </c>
      <c r="H69" s="42">
        <v>117.08999633789062</v>
      </c>
      <c r="I69" s="22">
        <v>4</v>
      </c>
      <c r="J69" s="42">
        <f t="shared" ref="J69:J84" si="18">H69+I69</f>
        <v>121.08999633789062</v>
      </c>
      <c r="K69" s="42">
        <v>115.34999847412109</v>
      </c>
      <c r="L69" s="22">
        <v>0</v>
      </c>
      <c r="M69" s="42">
        <f t="shared" ref="M69:M83" si="19">K69+L69</f>
        <v>115.34999847412109</v>
      </c>
      <c r="N69" s="43">
        <f t="shared" si="17"/>
        <v>236.43999481201172</v>
      </c>
    </row>
    <row r="70" spans="1:14" ht="30" x14ac:dyDescent="0.25">
      <c r="A70" s="26">
        <v>3</v>
      </c>
      <c r="B70" s="47" t="s">
        <v>31</v>
      </c>
      <c r="C70" s="47">
        <v>2006</v>
      </c>
      <c r="D70" s="47" t="s">
        <v>11</v>
      </c>
      <c r="E70" s="47" t="s">
        <v>12</v>
      </c>
      <c r="F70" s="47" t="s">
        <v>13</v>
      </c>
      <c r="G70" s="47" t="s">
        <v>14</v>
      </c>
      <c r="H70" s="48">
        <v>120.41999816894531</v>
      </c>
      <c r="I70" s="26">
        <v>2</v>
      </c>
      <c r="J70" s="48">
        <f t="shared" si="18"/>
        <v>122.41999816894531</v>
      </c>
      <c r="K70" s="48">
        <v>125.55000305175781</v>
      </c>
      <c r="L70" s="26">
        <v>0</v>
      </c>
      <c r="M70" s="48">
        <f t="shared" si="19"/>
        <v>125.55000305175781</v>
      </c>
      <c r="N70" s="49">
        <f t="shared" si="17"/>
        <v>247.97000122070312</v>
      </c>
    </row>
    <row r="71" spans="1:14" x14ac:dyDescent="0.25">
      <c r="A71" s="35">
        <v>4</v>
      </c>
      <c r="B71" s="50" t="s">
        <v>29</v>
      </c>
      <c r="C71" s="50">
        <v>2006</v>
      </c>
      <c r="D71" s="50" t="s">
        <v>26</v>
      </c>
      <c r="E71" s="50" t="s">
        <v>21</v>
      </c>
      <c r="F71" s="50" t="s">
        <v>22</v>
      </c>
      <c r="G71" s="50" t="s">
        <v>27</v>
      </c>
      <c r="H71" s="51">
        <v>132.47000122070312</v>
      </c>
      <c r="I71" s="35">
        <v>0</v>
      </c>
      <c r="J71" s="51">
        <f t="shared" si="18"/>
        <v>132.47000122070312</v>
      </c>
      <c r="K71" s="51">
        <v>127.44000244140625</v>
      </c>
      <c r="L71" s="35">
        <v>2</v>
      </c>
      <c r="M71" s="51">
        <f t="shared" si="19"/>
        <v>129.44000244140625</v>
      </c>
      <c r="N71" s="52">
        <f t="shared" si="17"/>
        <v>261.91000366210937</v>
      </c>
    </row>
    <row r="72" spans="1:14" ht="30" x14ac:dyDescent="0.25">
      <c r="A72" s="30">
        <v>5</v>
      </c>
      <c r="B72" s="44" t="s">
        <v>54</v>
      </c>
      <c r="C72" s="44">
        <v>2006</v>
      </c>
      <c r="D72" s="44" t="s">
        <v>11</v>
      </c>
      <c r="E72" s="44" t="s">
        <v>12</v>
      </c>
      <c r="F72" s="44" t="s">
        <v>13</v>
      </c>
      <c r="G72" s="44" t="s">
        <v>14</v>
      </c>
      <c r="H72" s="45">
        <v>145.27999877929687</v>
      </c>
      <c r="I72" s="30">
        <v>4</v>
      </c>
      <c r="J72" s="45">
        <f t="shared" si="18"/>
        <v>149.27999877929687</v>
      </c>
      <c r="K72" s="45">
        <v>136.25999450683594</v>
      </c>
      <c r="L72" s="30">
        <v>2</v>
      </c>
      <c r="M72" s="45">
        <f t="shared" si="19"/>
        <v>138.25999450683594</v>
      </c>
      <c r="N72" s="46">
        <f t="shared" si="17"/>
        <v>287.53999328613281</v>
      </c>
    </row>
    <row r="73" spans="1:14" ht="60" x14ac:dyDescent="0.25">
      <c r="A73" s="22">
        <v>6</v>
      </c>
      <c r="B73" s="41" t="s">
        <v>50</v>
      </c>
      <c r="C73" s="41">
        <v>2007</v>
      </c>
      <c r="D73" s="41" t="s">
        <v>11</v>
      </c>
      <c r="E73" s="41" t="s">
        <v>12</v>
      </c>
      <c r="F73" s="41" t="s">
        <v>51</v>
      </c>
      <c r="G73" s="41" t="s">
        <v>52</v>
      </c>
      <c r="H73" s="42">
        <v>140.80999755859375</v>
      </c>
      <c r="I73" s="22">
        <v>0</v>
      </c>
      <c r="J73" s="42">
        <f t="shared" si="18"/>
        <v>140.80999755859375</v>
      </c>
      <c r="K73" s="42">
        <v>142.91000366210937</v>
      </c>
      <c r="L73" s="22">
        <v>4</v>
      </c>
      <c r="M73" s="42">
        <f t="shared" si="19"/>
        <v>146.91000366210937</v>
      </c>
      <c r="N73" s="43">
        <f t="shared" si="17"/>
        <v>287.72000122070312</v>
      </c>
    </row>
    <row r="74" spans="1:14" x14ac:dyDescent="0.25">
      <c r="A74" s="26">
        <v>7</v>
      </c>
      <c r="B74" s="47" t="s">
        <v>25</v>
      </c>
      <c r="C74" s="47">
        <v>2006</v>
      </c>
      <c r="D74" s="47" t="s">
        <v>26</v>
      </c>
      <c r="E74" s="47" t="s">
        <v>21</v>
      </c>
      <c r="F74" s="47" t="s">
        <v>22</v>
      </c>
      <c r="G74" s="47" t="s">
        <v>27</v>
      </c>
      <c r="H74" s="48">
        <v>142.27999877929687</v>
      </c>
      <c r="I74" s="26">
        <v>6</v>
      </c>
      <c r="J74" s="48">
        <f t="shared" si="18"/>
        <v>148.27999877929687</v>
      </c>
      <c r="K74" s="48">
        <v>140.97000122070312</v>
      </c>
      <c r="L74" s="26">
        <v>6</v>
      </c>
      <c r="M74" s="48">
        <f t="shared" si="19"/>
        <v>146.97000122070312</v>
      </c>
      <c r="N74" s="49">
        <f t="shared" si="17"/>
        <v>295.25</v>
      </c>
    </row>
    <row r="75" spans="1:14" ht="30" x14ac:dyDescent="0.25">
      <c r="A75" s="30">
        <v>8</v>
      </c>
      <c r="B75" s="44" t="s">
        <v>39</v>
      </c>
      <c r="C75" s="44">
        <v>2005</v>
      </c>
      <c r="D75" s="44" t="s">
        <v>40</v>
      </c>
      <c r="E75" s="44" t="s">
        <v>21</v>
      </c>
      <c r="F75" s="44" t="s">
        <v>41</v>
      </c>
      <c r="G75" s="44" t="s">
        <v>42</v>
      </c>
      <c r="H75" s="45">
        <v>150.64999389648437</v>
      </c>
      <c r="I75" s="30">
        <v>2</v>
      </c>
      <c r="J75" s="45">
        <f t="shared" si="18"/>
        <v>152.64999389648437</v>
      </c>
      <c r="K75" s="45">
        <v>151.24000549316406</v>
      </c>
      <c r="L75" s="30">
        <v>0</v>
      </c>
      <c r="M75" s="45">
        <f t="shared" si="19"/>
        <v>151.24000549316406</v>
      </c>
      <c r="N75" s="46">
        <f t="shared" si="17"/>
        <v>303.88999938964844</v>
      </c>
    </row>
    <row r="76" spans="1:14" ht="60" x14ac:dyDescent="0.25">
      <c r="A76" s="22">
        <v>9</v>
      </c>
      <c r="B76" s="41" t="s">
        <v>87</v>
      </c>
      <c r="C76" s="41">
        <v>2007</v>
      </c>
      <c r="D76" s="41" t="s">
        <v>64</v>
      </c>
      <c r="E76" s="41" t="s">
        <v>34</v>
      </c>
      <c r="F76" s="41" t="s">
        <v>47</v>
      </c>
      <c r="G76" s="41" t="s">
        <v>48</v>
      </c>
      <c r="H76" s="42">
        <v>151.69999694824219</v>
      </c>
      <c r="I76" s="22">
        <v>2</v>
      </c>
      <c r="J76" s="42">
        <f t="shared" si="18"/>
        <v>153.69999694824219</v>
      </c>
      <c r="K76" s="42">
        <v>154.80000305175781</v>
      </c>
      <c r="L76" s="22">
        <v>2</v>
      </c>
      <c r="M76" s="42">
        <f t="shared" si="19"/>
        <v>156.80000305175781</v>
      </c>
      <c r="N76" s="43">
        <f t="shared" si="17"/>
        <v>310.5</v>
      </c>
    </row>
    <row r="77" spans="1:14" ht="30" x14ac:dyDescent="0.25">
      <c r="A77" s="26">
        <v>10</v>
      </c>
      <c r="B77" s="47" t="s">
        <v>101</v>
      </c>
      <c r="C77" s="47">
        <v>2006</v>
      </c>
      <c r="D77" s="47" t="s">
        <v>64</v>
      </c>
      <c r="E77" s="47" t="s">
        <v>34</v>
      </c>
      <c r="F77" s="47" t="s">
        <v>34</v>
      </c>
      <c r="G77" s="47" t="s">
        <v>36</v>
      </c>
      <c r="H77" s="48">
        <v>123.26000213623047</v>
      </c>
      <c r="I77" s="26">
        <v>52</v>
      </c>
      <c r="J77" s="48">
        <f t="shared" si="18"/>
        <v>175.26000213623047</v>
      </c>
      <c r="K77" s="48">
        <v>132.97999572753906</v>
      </c>
      <c r="L77" s="26">
        <v>4</v>
      </c>
      <c r="M77" s="48">
        <f t="shared" si="19"/>
        <v>136.97999572753906</v>
      </c>
      <c r="N77" s="49">
        <f t="shared" si="17"/>
        <v>312.23999786376953</v>
      </c>
    </row>
    <row r="78" spans="1:14" ht="45" x14ac:dyDescent="0.25">
      <c r="A78" s="30">
        <v>11</v>
      </c>
      <c r="B78" s="44" t="s">
        <v>113</v>
      </c>
      <c r="C78" s="44">
        <v>2007</v>
      </c>
      <c r="D78" s="44" t="s">
        <v>64</v>
      </c>
      <c r="E78" s="44" t="s">
        <v>34</v>
      </c>
      <c r="F78" s="44" t="s">
        <v>35</v>
      </c>
      <c r="G78" s="44" t="s">
        <v>36</v>
      </c>
      <c r="H78" s="45">
        <v>152.6199951171875</v>
      </c>
      <c r="I78" s="30">
        <v>0</v>
      </c>
      <c r="J78" s="45">
        <f t="shared" si="18"/>
        <v>152.6199951171875</v>
      </c>
      <c r="K78" s="45">
        <v>161.8699951171875</v>
      </c>
      <c r="L78" s="30">
        <v>2</v>
      </c>
      <c r="M78" s="45">
        <f t="shared" si="19"/>
        <v>163.8699951171875</v>
      </c>
      <c r="N78" s="46">
        <f t="shared" si="17"/>
        <v>316.489990234375</v>
      </c>
    </row>
    <row r="79" spans="1:14" ht="30" x14ac:dyDescent="0.25">
      <c r="A79" s="22">
        <v>12</v>
      </c>
      <c r="B79" s="41" t="s">
        <v>60</v>
      </c>
      <c r="C79" s="41">
        <v>2006</v>
      </c>
      <c r="D79" s="41" t="s">
        <v>40</v>
      </c>
      <c r="E79" s="41" t="s">
        <v>21</v>
      </c>
      <c r="F79" s="41" t="s">
        <v>61</v>
      </c>
      <c r="G79" s="41" t="s">
        <v>42</v>
      </c>
      <c r="H79" s="42">
        <v>158.72999572753906</v>
      </c>
      <c r="I79" s="22">
        <v>0</v>
      </c>
      <c r="J79" s="42">
        <f t="shared" si="18"/>
        <v>158.72999572753906</v>
      </c>
      <c r="K79" s="42">
        <v>163.8800048828125</v>
      </c>
      <c r="L79" s="22">
        <v>2</v>
      </c>
      <c r="M79" s="42">
        <f t="shared" si="19"/>
        <v>165.8800048828125</v>
      </c>
      <c r="N79" s="43">
        <f t="shared" si="17"/>
        <v>324.61000061035156</v>
      </c>
    </row>
    <row r="80" spans="1:14" ht="30" x14ac:dyDescent="0.25">
      <c r="A80" s="26">
        <v>13</v>
      </c>
      <c r="B80" s="47" t="s">
        <v>105</v>
      </c>
      <c r="C80" s="47">
        <v>2006</v>
      </c>
      <c r="D80" s="47" t="s">
        <v>11</v>
      </c>
      <c r="E80" s="47" t="s">
        <v>12</v>
      </c>
      <c r="F80" s="47" t="s">
        <v>13</v>
      </c>
      <c r="G80" s="47" t="s">
        <v>14</v>
      </c>
      <c r="H80" s="48">
        <v>151.28999328613281</v>
      </c>
      <c r="I80" s="26">
        <v>4</v>
      </c>
      <c r="J80" s="48">
        <f t="shared" si="18"/>
        <v>155.28999328613281</v>
      </c>
      <c r="K80" s="48">
        <v>164.36000061035156</v>
      </c>
      <c r="L80" s="26">
        <v>8</v>
      </c>
      <c r="M80" s="48">
        <f t="shared" si="19"/>
        <v>172.36000061035156</v>
      </c>
      <c r="N80" s="49">
        <f t="shared" si="17"/>
        <v>327.64999389648438</v>
      </c>
    </row>
    <row r="81" spans="1:14" ht="60" x14ac:dyDescent="0.25">
      <c r="A81" s="35">
        <v>14</v>
      </c>
      <c r="B81" s="50" t="s">
        <v>111</v>
      </c>
      <c r="C81" s="50">
        <v>2007</v>
      </c>
      <c r="D81" s="50" t="s">
        <v>40</v>
      </c>
      <c r="E81" s="50" t="s">
        <v>12</v>
      </c>
      <c r="F81" s="50" t="s">
        <v>51</v>
      </c>
      <c r="G81" s="50" t="s">
        <v>52</v>
      </c>
      <c r="H81" s="51">
        <v>163.6300048828125</v>
      </c>
      <c r="I81" s="35">
        <v>6</v>
      </c>
      <c r="J81" s="51">
        <f t="shared" si="18"/>
        <v>169.6300048828125</v>
      </c>
      <c r="K81" s="51">
        <v>185.55999755859375</v>
      </c>
      <c r="L81" s="35">
        <v>6</v>
      </c>
      <c r="M81" s="51">
        <f t="shared" si="19"/>
        <v>191.55999755859375</v>
      </c>
      <c r="N81" s="52">
        <f t="shared" si="17"/>
        <v>361.19000244140625</v>
      </c>
    </row>
    <row r="82" spans="1:14" ht="30" x14ac:dyDescent="0.25">
      <c r="A82" s="30">
        <v>15</v>
      </c>
      <c r="B82" s="44" t="s">
        <v>17</v>
      </c>
      <c r="C82" s="44">
        <v>2007</v>
      </c>
      <c r="D82" s="44" t="s">
        <v>11</v>
      </c>
      <c r="E82" s="44" t="s">
        <v>12</v>
      </c>
      <c r="F82" s="44" t="s">
        <v>13</v>
      </c>
      <c r="G82" s="44" t="s">
        <v>18</v>
      </c>
      <c r="H82" s="45">
        <v>172.80999755859375</v>
      </c>
      <c r="I82" s="30">
        <v>58</v>
      </c>
      <c r="J82" s="45">
        <f t="shared" si="18"/>
        <v>230.80999755859375</v>
      </c>
      <c r="K82" s="45">
        <v>180.05999755859375</v>
      </c>
      <c r="L82" s="30">
        <v>4</v>
      </c>
      <c r="M82" s="45">
        <f t="shared" si="19"/>
        <v>184.05999755859375</v>
      </c>
      <c r="N82" s="46">
        <f t="shared" si="17"/>
        <v>414.8699951171875</v>
      </c>
    </row>
    <row r="83" spans="1:14" x14ac:dyDescent="0.25">
      <c r="A83" s="22">
        <v>16</v>
      </c>
      <c r="B83" s="41" t="s">
        <v>20</v>
      </c>
      <c r="C83" s="41">
        <v>2006</v>
      </c>
      <c r="D83" s="41" t="s">
        <v>11</v>
      </c>
      <c r="E83" s="41" t="s">
        <v>21</v>
      </c>
      <c r="F83" s="41" t="s">
        <v>22</v>
      </c>
      <c r="G83" s="41" t="s">
        <v>23</v>
      </c>
      <c r="H83" s="42">
        <v>185.55999755859375</v>
      </c>
      <c r="I83" s="22">
        <v>58</v>
      </c>
      <c r="J83" s="42">
        <f t="shared" si="18"/>
        <v>243.55999755859375</v>
      </c>
      <c r="K83" s="42">
        <v>174.38999938964844</v>
      </c>
      <c r="L83" s="22">
        <v>4</v>
      </c>
      <c r="M83" s="42">
        <f t="shared" si="19"/>
        <v>178.38999938964844</v>
      </c>
      <c r="N83" s="43">
        <f t="shared" si="17"/>
        <v>421.94999694824219</v>
      </c>
    </row>
    <row r="84" spans="1:14" ht="30" x14ac:dyDescent="0.25">
      <c r="A84" s="26">
        <v>17</v>
      </c>
      <c r="B84" s="47" t="s">
        <v>94</v>
      </c>
      <c r="C84" s="47">
        <v>2007</v>
      </c>
      <c r="D84" s="47" t="s">
        <v>11</v>
      </c>
      <c r="E84" s="47" t="s">
        <v>12</v>
      </c>
      <c r="F84" s="47" t="s">
        <v>13</v>
      </c>
      <c r="G84" s="47" t="s">
        <v>14</v>
      </c>
      <c r="H84" s="48">
        <v>174.33999633789062</v>
      </c>
      <c r="I84" s="26">
        <v>4</v>
      </c>
      <c r="J84" s="48">
        <f t="shared" si="18"/>
        <v>178.33999633789062</v>
      </c>
      <c r="K84" s="48"/>
      <c r="L84" s="26"/>
      <c r="M84" s="48" t="s">
        <v>302</v>
      </c>
      <c r="N84" s="49"/>
    </row>
    <row r="85" spans="1:14" ht="30" x14ac:dyDescent="0.25">
      <c r="A85" s="35">
        <v>22</v>
      </c>
      <c r="B85" s="50" t="s">
        <v>74</v>
      </c>
      <c r="C85" s="50">
        <v>2008</v>
      </c>
      <c r="D85" s="50" t="s">
        <v>11</v>
      </c>
      <c r="E85" s="50" t="s">
        <v>12</v>
      </c>
      <c r="F85" s="50" t="s">
        <v>13</v>
      </c>
      <c r="G85" s="50" t="s">
        <v>14</v>
      </c>
      <c r="H85" s="51"/>
      <c r="I85" s="35"/>
      <c r="J85" s="51"/>
      <c r="K85" s="51"/>
      <c r="L85" s="35"/>
      <c r="M85" s="51" t="s">
        <v>279</v>
      </c>
      <c r="N85" s="53"/>
    </row>
    <row r="86" spans="1:14" x14ac:dyDescent="0.25">
      <c r="A86" s="30">
        <v>22</v>
      </c>
      <c r="B86" s="44" t="s">
        <v>81</v>
      </c>
      <c r="C86" s="44">
        <v>2006</v>
      </c>
      <c r="D86" s="44" t="s">
        <v>40</v>
      </c>
      <c r="E86" s="44" t="s">
        <v>21</v>
      </c>
      <c r="F86" s="44" t="s">
        <v>22</v>
      </c>
      <c r="G86" s="44" t="s">
        <v>27</v>
      </c>
      <c r="H86" s="45"/>
      <c r="I86" s="30"/>
      <c r="J86" s="45"/>
      <c r="K86" s="45"/>
      <c r="L86" s="30"/>
      <c r="M86" s="45" t="s">
        <v>279</v>
      </c>
      <c r="N86" s="54"/>
    </row>
    <row r="87" spans="1:14" ht="30" x14ac:dyDescent="0.25">
      <c r="A87" s="22">
        <v>22</v>
      </c>
      <c r="B87" s="41" t="s">
        <v>10</v>
      </c>
      <c r="C87" s="41">
        <v>2008</v>
      </c>
      <c r="D87" s="41" t="s">
        <v>11</v>
      </c>
      <c r="E87" s="41" t="s">
        <v>12</v>
      </c>
      <c r="F87" s="41" t="s">
        <v>13</v>
      </c>
      <c r="G87" s="41" t="s">
        <v>14</v>
      </c>
      <c r="H87" s="42"/>
      <c r="I87" s="22"/>
      <c r="J87" s="42"/>
      <c r="K87" s="42"/>
      <c r="L87" s="22"/>
      <c r="M87" s="42" t="s">
        <v>279</v>
      </c>
      <c r="N87" s="40"/>
    </row>
    <row r="88" spans="1:14" x14ac:dyDescent="0.25">
      <c r="A88" s="26">
        <v>22</v>
      </c>
      <c r="B88" s="47" t="s">
        <v>103</v>
      </c>
      <c r="C88" s="47">
        <v>2008</v>
      </c>
      <c r="D88" s="47" t="s">
        <v>99</v>
      </c>
      <c r="E88" s="47" t="s">
        <v>21</v>
      </c>
      <c r="F88" s="47" t="s">
        <v>22</v>
      </c>
      <c r="G88" s="47" t="s">
        <v>27</v>
      </c>
      <c r="H88" s="48"/>
      <c r="I88" s="26"/>
      <c r="J88" s="48"/>
      <c r="K88" s="48"/>
      <c r="L88" s="26"/>
      <c r="M88" s="48" t="s">
        <v>279</v>
      </c>
      <c r="N88" s="55"/>
    </row>
    <row r="89" spans="1:14" ht="30" x14ac:dyDescent="0.25">
      <c r="A89" s="22">
        <v>22</v>
      </c>
      <c r="B89" s="41" t="s">
        <v>119</v>
      </c>
      <c r="C89" s="41">
        <v>2006</v>
      </c>
      <c r="D89" s="41" t="s">
        <v>40</v>
      </c>
      <c r="E89" s="41" t="s">
        <v>21</v>
      </c>
      <c r="F89" s="41" t="s">
        <v>22</v>
      </c>
      <c r="G89" s="41" t="s">
        <v>27</v>
      </c>
      <c r="H89" s="42"/>
      <c r="I89" s="22"/>
      <c r="J89" s="42"/>
      <c r="K89" s="42"/>
      <c r="L89" s="22"/>
      <c r="M89" s="42" t="s">
        <v>279</v>
      </c>
      <c r="N89" s="40"/>
    </row>
    <row r="91" spans="1:14" ht="18.75" x14ac:dyDescent="0.25">
      <c r="A91" s="58" t="s">
        <v>304</v>
      </c>
      <c r="B91" s="58"/>
      <c r="C91" s="58"/>
      <c r="D91" s="58"/>
      <c r="E91" s="58"/>
      <c r="F91" s="58"/>
      <c r="G91" s="58"/>
      <c r="H91" s="58"/>
    </row>
    <row r="92" spans="1:14" ht="15" customHeight="1" x14ac:dyDescent="0.25">
      <c r="A92" s="62" t="s">
        <v>272</v>
      </c>
      <c r="B92" s="62" t="s">
        <v>1</v>
      </c>
      <c r="C92" s="62" t="s">
        <v>2</v>
      </c>
      <c r="D92" s="62" t="s">
        <v>3</v>
      </c>
      <c r="E92" s="62" t="s">
        <v>4</v>
      </c>
      <c r="F92" s="62" t="s">
        <v>5</v>
      </c>
      <c r="G92" s="62" t="s">
        <v>6</v>
      </c>
      <c r="H92" s="64" t="s">
        <v>274</v>
      </c>
      <c r="I92" s="65"/>
      <c r="J92" s="66"/>
      <c r="K92" s="64" t="s">
        <v>278</v>
      </c>
      <c r="L92" s="65"/>
      <c r="M92" s="66"/>
      <c r="N92" s="67" t="s">
        <v>317</v>
      </c>
    </row>
    <row r="93" spans="1:14" ht="15" customHeight="1" x14ac:dyDescent="0.25">
      <c r="A93" s="63"/>
      <c r="B93" s="63"/>
      <c r="C93" s="63"/>
      <c r="D93" s="63"/>
      <c r="E93" s="63"/>
      <c r="F93" s="63"/>
      <c r="G93" s="63"/>
      <c r="H93" s="17" t="s">
        <v>275</v>
      </c>
      <c r="I93" s="17" t="s">
        <v>276</v>
      </c>
      <c r="J93" s="17" t="s">
        <v>277</v>
      </c>
      <c r="K93" s="17" t="s">
        <v>275</v>
      </c>
      <c r="L93" s="17" t="s">
        <v>276</v>
      </c>
      <c r="M93" s="17" t="s">
        <v>277</v>
      </c>
      <c r="N93" s="68"/>
    </row>
    <row r="94" spans="1:14" ht="60" x14ac:dyDescent="0.25">
      <c r="A94" s="22">
        <v>1</v>
      </c>
      <c r="B94" s="41" t="s">
        <v>83</v>
      </c>
      <c r="C94" s="41">
        <v>2005</v>
      </c>
      <c r="D94" s="41" t="s">
        <v>40</v>
      </c>
      <c r="E94" s="41" t="s">
        <v>12</v>
      </c>
      <c r="F94" s="41" t="s">
        <v>51</v>
      </c>
      <c r="G94" s="41" t="s">
        <v>52</v>
      </c>
      <c r="H94" s="42">
        <v>118.40000152587891</v>
      </c>
      <c r="I94" s="22">
        <v>2</v>
      </c>
      <c r="J94" s="42">
        <f t="shared" ref="J94:J101" si="20">H94+I94</f>
        <v>120.40000152587891</v>
      </c>
      <c r="K94" s="42">
        <v>122.02999877929687</v>
      </c>
      <c r="L94" s="22">
        <v>0</v>
      </c>
      <c r="M94" s="42">
        <f t="shared" ref="M94:M101" si="21">K94+L94</f>
        <v>122.02999877929687</v>
      </c>
      <c r="N94" s="43">
        <f>SUM(J94+M94)</f>
        <v>242.43000030517578</v>
      </c>
    </row>
    <row r="95" spans="1:14" ht="30" x14ac:dyDescent="0.25">
      <c r="A95" s="35">
        <v>2</v>
      </c>
      <c r="B95" s="50" t="s">
        <v>33</v>
      </c>
      <c r="C95" s="50">
        <v>2005</v>
      </c>
      <c r="D95" s="50" t="s">
        <v>26</v>
      </c>
      <c r="E95" s="50" t="s">
        <v>34</v>
      </c>
      <c r="F95" s="50" t="s">
        <v>47</v>
      </c>
      <c r="G95" s="50" t="s">
        <v>36</v>
      </c>
      <c r="H95" s="51">
        <v>124.41000366210937</v>
      </c>
      <c r="I95" s="35">
        <v>4</v>
      </c>
      <c r="J95" s="51">
        <f t="shared" si="20"/>
        <v>128.41000366210937</v>
      </c>
      <c r="K95" s="51">
        <v>128.75999450683594</v>
      </c>
      <c r="L95" s="35">
        <v>4</v>
      </c>
      <c r="M95" s="51">
        <f t="shared" si="21"/>
        <v>132.75999450683594</v>
      </c>
      <c r="N95" s="52">
        <f t="shared" ref="N95:N101" si="22">SUM(J95+M95)</f>
        <v>261.16999816894531</v>
      </c>
    </row>
    <row r="96" spans="1:14" x14ac:dyDescent="0.25">
      <c r="A96" s="30">
        <v>3</v>
      </c>
      <c r="B96" s="44" t="s">
        <v>107</v>
      </c>
      <c r="C96" s="44">
        <v>2005</v>
      </c>
      <c r="D96" s="44" t="s">
        <v>26</v>
      </c>
      <c r="E96" s="44" t="s">
        <v>21</v>
      </c>
      <c r="F96" s="44" t="s">
        <v>22</v>
      </c>
      <c r="G96" s="44" t="s">
        <v>27</v>
      </c>
      <c r="H96" s="45">
        <v>135.39999389648437</v>
      </c>
      <c r="I96" s="30">
        <v>0</v>
      </c>
      <c r="J96" s="45">
        <f t="shared" si="20"/>
        <v>135.39999389648437</v>
      </c>
      <c r="K96" s="45">
        <v>140.55999755859375</v>
      </c>
      <c r="L96" s="30">
        <v>0</v>
      </c>
      <c r="M96" s="45">
        <f t="shared" si="21"/>
        <v>140.55999755859375</v>
      </c>
      <c r="N96" s="46">
        <f t="shared" si="22"/>
        <v>275.95999145507812</v>
      </c>
    </row>
    <row r="97" spans="1:14" ht="30" x14ac:dyDescent="0.25">
      <c r="A97" s="22">
        <v>4</v>
      </c>
      <c r="B97" s="41" t="s">
        <v>44</v>
      </c>
      <c r="C97" s="41">
        <v>2005</v>
      </c>
      <c r="D97" s="41" t="s">
        <v>40</v>
      </c>
      <c r="E97" s="41" t="s">
        <v>34</v>
      </c>
      <c r="F97" s="41" t="s">
        <v>47</v>
      </c>
      <c r="G97" s="41" t="s">
        <v>36</v>
      </c>
      <c r="H97" s="42">
        <v>145.28999328613281</v>
      </c>
      <c r="I97" s="22">
        <v>0</v>
      </c>
      <c r="J97" s="42">
        <f t="shared" si="20"/>
        <v>145.28999328613281</v>
      </c>
      <c r="K97" s="42">
        <v>144.71000671386719</v>
      </c>
      <c r="L97" s="22">
        <v>2</v>
      </c>
      <c r="M97" s="42">
        <f t="shared" si="21"/>
        <v>146.71000671386719</v>
      </c>
      <c r="N97" s="43">
        <f t="shared" si="22"/>
        <v>292</v>
      </c>
    </row>
    <row r="98" spans="1:14" ht="30" x14ac:dyDescent="0.25">
      <c r="A98" s="26">
        <v>5</v>
      </c>
      <c r="B98" s="47" t="s">
        <v>66</v>
      </c>
      <c r="C98" s="47">
        <v>2005</v>
      </c>
      <c r="D98" s="47" t="s">
        <v>64</v>
      </c>
      <c r="E98" s="47" t="s">
        <v>34</v>
      </c>
      <c r="F98" s="47" t="s">
        <v>47</v>
      </c>
      <c r="G98" s="47" t="s">
        <v>36</v>
      </c>
      <c r="H98" s="48">
        <v>170.6199951171875</v>
      </c>
      <c r="I98" s="26">
        <v>6</v>
      </c>
      <c r="J98" s="48">
        <f t="shared" si="20"/>
        <v>176.6199951171875</v>
      </c>
      <c r="K98" s="48">
        <v>168.78999328613281</v>
      </c>
      <c r="L98" s="26">
        <v>4</v>
      </c>
      <c r="M98" s="48">
        <f t="shared" si="21"/>
        <v>172.78999328613281</v>
      </c>
      <c r="N98" s="49">
        <f t="shared" si="22"/>
        <v>349.40998840332031</v>
      </c>
    </row>
    <row r="99" spans="1:14" ht="60" x14ac:dyDescent="0.25">
      <c r="A99" s="35">
        <v>6</v>
      </c>
      <c r="B99" s="50" t="s">
        <v>210</v>
      </c>
      <c r="C99" s="50">
        <v>2007</v>
      </c>
      <c r="D99" s="50" t="s">
        <v>11</v>
      </c>
      <c r="E99" s="50" t="s">
        <v>12</v>
      </c>
      <c r="F99" s="50" t="s">
        <v>51</v>
      </c>
      <c r="G99" s="50" t="s">
        <v>92</v>
      </c>
      <c r="H99" s="51">
        <v>175.39999389648437</v>
      </c>
      <c r="I99" s="35">
        <v>4</v>
      </c>
      <c r="J99" s="51">
        <f t="shared" si="20"/>
        <v>179.39999389648437</v>
      </c>
      <c r="K99" s="51">
        <v>174.19000244140625</v>
      </c>
      <c r="L99" s="35">
        <v>2</v>
      </c>
      <c r="M99" s="51">
        <f t="shared" si="21"/>
        <v>176.19000244140625</v>
      </c>
      <c r="N99" s="52">
        <f t="shared" si="22"/>
        <v>355.58999633789062</v>
      </c>
    </row>
    <row r="100" spans="1:14" ht="30" x14ac:dyDescent="0.25">
      <c r="A100" s="22">
        <v>7</v>
      </c>
      <c r="B100" s="41" t="s">
        <v>58</v>
      </c>
      <c r="C100" s="41">
        <v>2008</v>
      </c>
      <c r="D100" s="41" t="s">
        <v>40</v>
      </c>
      <c r="E100" s="41" t="s">
        <v>34</v>
      </c>
      <c r="F100" s="41" t="s">
        <v>47</v>
      </c>
      <c r="G100" s="41" t="s">
        <v>36</v>
      </c>
      <c r="H100" s="42">
        <v>244.55999755859375</v>
      </c>
      <c r="I100" s="22">
        <v>56</v>
      </c>
      <c r="J100" s="42">
        <f t="shared" si="20"/>
        <v>300.55999755859375</v>
      </c>
      <c r="K100" s="42">
        <v>225.89999389648437</v>
      </c>
      <c r="L100" s="22">
        <v>12</v>
      </c>
      <c r="M100" s="42">
        <f t="shared" si="21"/>
        <v>237.89999389648437</v>
      </c>
      <c r="N100" s="43">
        <f t="shared" si="22"/>
        <v>538.45999145507812</v>
      </c>
    </row>
    <row r="101" spans="1:14" ht="30" x14ac:dyDescent="0.25">
      <c r="A101" s="26">
        <v>8</v>
      </c>
      <c r="B101" s="47" t="s">
        <v>96</v>
      </c>
      <c r="C101" s="47">
        <v>2011</v>
      </c>
      <c r="D101" s="47" t="s">
        <v>11</v>
      </c>
      <c r="E101" s="47" t="s">
        <v>12</v>
      </c>
      <c r="F101" s="47" t="s">
        <v>13</v>
      </c>
      <c r="G101" s="47" t="s">
        <v>14</v>
      </c>
      <c r="H101" s="48">
        <v>309.85000610351562</v>
      </c>
      <c r="I101" s="26">
        <v>54</v>
      </c>
      <c r="J101" s="48">
        <f t="shared" si="20"/>
        <v>363.85000610351562</v>
      </c>
      <c r="K101" s="48">
        <v>284.64999389648437</v>
      </c>
      <c r="L101" s="26">
        <v>4</v>
      </c>
      <c r="M101" s="48">
        <f t="shared" si="21"/>
        <v>288.64999389648437</v>
      </c>
      <c r="N101" s="49">
        <f t="shared" si="22"/>
        <v>652.5</v>
      </c>
    </row>
    <row r="103" spans="1:14" ht="18.75" x14ac:dyDescent="0.25">
      <c r="A103" s="58" t="s">
        <v>305</v>
      </c>
      <c r="B103" s="58"/>
      <c r="C103" s="58"/>
      <c r="D103" s="58"/>
      <c r="E103" s="58"/>
      <c r="F103" s="58"/>
      <c r="G103" s="58"/>
      <c r="H103" s="58"/>
    </row>
    <row r="104" spans="1:14" ht="15" customHeight="1" x14ac:dyDescent="0.25">
      <c r="A104" s="62" t="s">
        <v>272</v>
      </c>
      <c r="B104" s="62" t="s">
        <v>1</v>
      </c>
      <c r="C104" s="62" t="s">
        <v>2</v>
      </c>
      <c r="D104" s="62" t="s">
        <v>3</v>
      </c>
      <c r="E104" s="62" t="s">
        <v>4</v>
      </c>
      <c r="F104" s="62" t="s">
        <v>5</v>
      </c>
      <c r="G104" s="62" t="s">
        <v>6</v>
      </c>
      <c r="H104" s="64" t="s">
        <v>274</v>
      </c>
      <c r="I104" s="65"/>
      <c r="J104" s="66"/>
      <c r="K104" s="64" t="s">
        <v>278</v>
      </c>
      <c r="L104" s="65"/>
      <c r="M104" s="66"/>
      <c r="N104" s="67" t="s">
        <v>317</v>
      </c>
    </row>
    <row r="105" spans="1:14" ht="15" customHeight="1" x14ac:dyDescent="0.25">
      <c r="A105" s="63"/>
      <c r="B105" s="63"/>
      <c r="C105" s="63"/>
      <c r="D105" s="63"/>
      <c r="E105" s="63"/>
      <c r="F105" s="63"/>
      <c r="G105" s="63"/>
      <c r="H105" s="17" t="s">
        <v>275</v>
      </c>
      <c r="I105" s="17" t="s">
        <v>276</v>
      </c>
      <c r="J105" s="17" t="s">
        <v>277</v>
      </c>
      <c r="K105" s="17" t="s">
        <v>275</v>
      </c>
      <c r="L105" s="17" t="s">
        <v>276</v>
      </c>
      <c r="M105" s="17" t="s">
        <v>277</v>
      </c>
      <c r="N105" s="68"/>
    </row>
    <row r="106" spans="1:14" ht="60" x14ac:dyDescent="0.25">
      <c r="A106" s="30">
        <v>1</v>
      </c>
      <c r="B106" s="44" t="s">
        <v>306</v>
      </c>
      <c r="C106" s="44" t="s">
        <v>285</v>
      </c>
      <c r="D106" s="44" t="s">
        <v>307</v>
      </c>
      <c r="E106" s="44" t="s">
        <v>12</v>
      </c>
      <c r="F106" s="44" t="s">
        <v>262</v>
      </c>
      <c r="G106" s="44" t="s">
        <v>52</v>
      </c>
      <c r="H106" s="45">
        <v>135.86000061035156</v>
      </c>
      <c r="I106" s="30">
        <v>2</v>
      </c>
      <c r="J106" s="45">
        <f t="shared" ref="J106" si="23">H106+I106</f>
        <v>137.86000061035156</v>
      </c>
      <c r="K106" s="45">
        <v>141.33000183105469</v>
      </c>
      <c r="L106" s="30">
        <v>6</v>
      </c>
      <c r="M106" s="45">
        <f t="shared" ref="M106" si="24">K106+L106</f>
        <v>147.33000183105469</v>
      </c>
      <c r="N106" s="46">
        <f t="shared" ref="N106:N111" si="25">SUM(J106+M106)</f>
        <v>285.19000244140625</v>
      </c>
    </row>
    <row r="107" spans="1:14" ht="60" x14ac:dyDescent="0.25">
      <c r="A107" s="22">
        <v>2</v>
      </c>
      <c r="B107" s="41" t="s">
        <v>308</v>
      </c>
      <c r="C107" s="41" t="s">
        <v>292</v>
      </c>
      <c r="D107" s="41" t="s">
        <v>309</v>
      </c>
      <c r="E107" s="41" t="s">
        <v>34</v>
      </c>
      <c r="F107" s="41" t="s">
        <v>47</v>
      </c>
      <c r="G107" s="41" t="s">
        <v>48</v>
      </c>
      <c r="H107" s="42">
        <v>149.75</v>
      </c>
      <c r="I107" s="22">
        <v>2</v>
      </c>
      <c r="J107" s="42">
        <f>H107+I107</f>
        <v>151.75</v>
      </c>
      <c r="K107" s="42">
        <v>153.94999694824219</v>
      </c>
      <c r="L107" s="22">
        <v>6</v>
      </c>
      <c r="M107" s="42">
        <f>K107+L107</f>
        <v>159.94999694824219</v>
      </c>
      <c r="N107" s="43">
        <f t="shared" si="25"/>
        <v>311.69999694824219</v>
      </c>
    </row>
    <row r="108" spans="1:14" ht="30" x14ac:dyDescent="0.25">
      <c r="A108" s="26">
        <v>3</v>
      </c>
      <c r="B108" s="47" t="s">
        <v>310</v>
      </c>
      <c r="C108" s="47" t="s">
        <v>311</v>
      </c>
      <c r="D108" s="47" t="s">
        <v>283</v>
      </c>
      <c r="E108" s="47" t="s">
        <v>21</v>
      </c>
      <c r="F108" s="47" t="s">
        <v>22</v>
      </c>
      <c r="G108" s="47" t="s">
        <v>27</v>
      </c>
      <c r="H108" s="48">
        <v>163.58000183105469</v>
      </c>
      <c r="I108" s="26">
        <v>4</v>
      </c>
      <c r="J108" s="48">
        <f>H108+I108</f>
        <v>167.58000183105469</v>
      </c>
      <c r="K108" s="48">
        <v>139.83000183105469</v>
      </c>
      <c r="L108" s="26">
        <v>12</v>
      </c>
      <c r="M108" s="48">
        <f>K108+L108</f>
        <v>151.83000183105469</v>
      </c>
      <c r="N108" s="49">
        <f t="shared" si="25"/>
        <v>319.41000366210937</v>
      </c>
    </row>
    <row r="109" spans="1:14" ht="60" x14ac:dyDescent="0.25">
      <c r="A109" s="35">
        <v>4</v>
      </c>
      <c r="B109" s="50" t="s">
        <v>314</v>
      </c>
      <c r="C109" s="50" t="s">
        <v>290</v>
      </c>
      <c r="D109" s="50" t="s">
        <v>315</v>
      </c>
      <c r="E109" s="50" t="s">
        <v>34</v>
      </c>
      <c r="F109" s="50" t="s">
        <v>47</v>
      </c>
      <c r="G109" s="50" t="s">
        <v>48</v>
      </c>
      <c r="H109" s="51">
        <v>173.07000732421875</v>
      </c>
      <c r="I109" s="35">
        <v>14</v>
      </c>
      <c r="J109" s="51">
        <f>H109+I109</f>
        <v>187.07000732421875</v>
      </c>
      <c r="K109" s="51">
        <v>171.47999572753906</v>
      </c>
      <c r="L109" s="35">
        <v>10</v>
      </c>
      <c r="M109" s="51">
        <f>K109+L109</f>
        <v>181.47999572753906</v>
      </c>
      <c r="N109" s="52">
        <f t="shared" si="25"/>
        <v>368.55000305175781</v>
      </c>
    </row>
    <row r="110" spans="1:14" ht="60" x14ac:dyDescent="0.25">
      <c r="A110" s="22">
        <v>5</v>
      </c>
      <c r="B110" s="41" t="s">
        <v>316</v>
      </c>
      <c r="C110" s="41" t="s">
        <v>297</v>
      </c>
      <c r="D110" s="41" t="s">
        <v>288</v>
      </c>
      <c r="E110" s="41" t="s">
        <v>12</v>
      </c>
      <c r="F110" s="41" t="s">
        <v>51</v>
      </c>
      <c r="G110" s="41" t="s">
        <v>255</v>
      </c>
      <c r="H110" s="42">
        <v>202.61000061035156</v>
      </c>
      <c r="I110" s="22">
        <v>10</v>
      </c>
      <c r="J110" s="42">
        <f>H110+I110</f>
        <v>212.61000061035156</v>
      </c>
      <c r="K110" s="42">
        <v>170.53999328613281</v>
      </c>
      <c r="L110" s="22">
        <v>12</v>
      </c>
      <c r="M110" s="42">
        <f>K110+L110</f>
        <v>182.53999328613281</v>
      </c>
      <c r="N110" s="43">
        <f t="shared" si="25"/>
        <v>395.14999389648437</v>
      </c>
    </row>
    <row r="111" spans="1:14" ht="60" x14ac:dyDescent="0.25">
      <c r="A111" s="26">
        <v>6</v>
      </c>
      <c r="B111" s="47" t="s">
        <v>312</v>
      </c>
      <c r="C111" s="47" t="s">
        <v>313</v>
      </c>
      <c r="D111" s="47" t="s">
        <v>295</v>
      </c>
      <c r="E111" s="47" t="s">
        <v>34</v>
      </c>
      <c r="F111" s="47" t="s">
        <v>196</v>
      </c>
      <c r="G111" s="47" t="s">
        <v>36</v>
      </c>
      <c r="H111" s="48">
        <v>171.25</v>
      </c>
      <c r="I111" s="26">
        <v>62</v>
      </c>
      <c r="J111" s="48">
        <f>H111+I111</f>
        <v>233.25</v>
      </c>
      <c r="K111" s="48">
        <v>163.83999633789063</v>
      </c>
      <c r="L111" s="26">
        <v>10</v>
      </c>
      <c r="M111" s="48">
        <f>K111+L111</f>
        <v>173.83999633789063</v>
      </c>
      <c r="N111" s="49">
        <f t="shared" si="25"/>
        <v>407.08999633789062</v>
      </c>
    </row>
    <row r="113" spans="2:5" x14ac:dyDescent="0.25">
      <c r="B113" s="69" t="s">
        <v>318</v>
      </c>
      <c r="C113" s="69"/>
      <c r="D113" s="69"/>
      <c r="E113" s="69"/>
    </row>
    <row r="115" spans="2:5" x14ac:dyDescent="0.25">
      <c r="B115" s="69" t="s">
        <v>319</v>
      </c>
      <c r="C115" s="69"/>
      <c r="D115" s="69"/>
      <c r="E115" s="69"/>
    </row>
  </sheetData>
  <sortState ref="A107:R111">
    <sortCondition ref="N107:N111"/>
  </sortState>
  <mergeCells count="74">
    <mergeCell ref="B113:E113"/>
    <mergeCell ref="B115:E115"/>
    <mergeCell ref="A5:M5"/>
    <mergeCell ref="A1:M1"/>
    <mergeCell ref="A2:M2"/>
    <mergeCell ref="A3:B3"/>
    <mergeCell ref="C3:M3"/>
    <mergeCell ref="A4:M4"/>
    <mergeCell ref="A7:H7"/>
    <mergeCell ref="H8:J8"/>
    <mergeCell ref="K8:M8"/>
    <mergeCell ref="A8:A9"/>
    <mergeCell ref="B8:B9"/>
    <mergeCell ref="C8:C9"/>
    <mergeCell ref="D8:D9"/>
    <mergeCell ref="A38:A39"/>
    <mergeCell ref="B38:B39"/>
    <mergeCell ref="C38:C39"/>
    <mergeCell ref="D38:D39"/>
    <mergeCell ref="E38:E39"/>
    <mergeCell ref="F38:F39"/>
    <mergeCell ref="E8:E9"/>
    <mergeCell ref="F8:F9"/>
    <mergeCell ref="G8:G9"/>
    <mergeCell ref="G38:G39"/>
    <mergeCell ref="A37:H37"/>
    <mergeCell ref="H38:J38"/>
    <mergeCell ref="K38:M38"/>
    <mergeCell ref="A50:H50"/>
    <mergeCell ref="H51:J51"/>
    <mergeCell ref="K51:M51"/>
    <mergeCell ref="A51:A52"/>
    <mergeCell ref="B51:B52"/>
    <mergeCell ref="C51:C52"/>
    <mergeCell ref="D51:D52"/>
    <mergeCell ref="F66:F67"/>
    <mergeCell ref="E51:E52"/>
    <mergeCell ref="F51:F52"/>
    <mergeCell ref="G51:G52"/>
    <mergeCell ref="G66:G67"/>
    <mergeCell ref="A65:H65"/>
    <mergeCell ref="C66:C67"/>
    <mergeCell ref="D66:D67"/>
    <mergeCell ref="E66:E67"/>
    <mergeCell ref="G92:G93"/>
    <mergeCell ref="G104:G105"/>
    <mergeCell ref="A103:H103"/>
    <mergeCell ref="H66:J66"/>
    <mergeCell ref="K66:M66"/>
    <mergeCell ref="A91:H91"/>
    <mergeCell ref="H92:J92"/>
    <mergeCell ref="K92:M92"/>
    <mergeCell ref="A92:A93"/>
    <mergeCell ref="B92:B93"/>
    <mergeCell ref="C92:C93"/>
    <mergeCell ref="D92:D93"/>
    <mergeCell ref="A66:A67"/>
    <mergeCell ref="B66:B67"/>
    <mergeCell ref="D104:D105"/>
    <mergeCell ref="E104:E105"/>
    <mergeCell ref="F104:F105"/>
    <mergeCell ref="E92:E93"/>
    <mergeCell ref="F92:F93"/>
    <mergeCell ref="A104:A105"/>
    <mergeCell ref="B104:B105"/>
    <mergeCell ref="C104:C105"/>
    <mergeCell ref="H104:J104"/>
    <mergeCell ref="K104:M104"/>
    <mergeCell ref="N8:N9"/>
    <mergeCell ref="N38:N39"/>
    <mergeCell ref="N51:N52"/>
    <mergeCell ref="N66:N67"/>
    <mergeCell ref="N92:N93"/>
    <mergeCell ref="N104:N105"/>
  </mergeCells>
  <pageMargins left="0.39370078740157483" right="0" top="0.74803149606299213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132</v>
      </c>
      <c r="B1" s="1" t="s">
        <v>133</v>
      </c>
      <c r="C1" s="1" t="s">
        <v>1</v>
      </c>
      <c r="D1" s="1" t="s">
        <v>134</v>
      </c>
      <c r="E1" s="1" t="s">
        <v>135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123</v>
      </c>
      <c r="L1" s="1" t="s">
        <v>136</v>
      </c>
      <c r="M1" s="1" t="s">
        <v>8</v>
      </c>
    </row>
    <row r="2" spans="1:13" x14ac:dyDescent="0.25">
      <c r="A2" s="3" t="s">
        <v>137</v>
      </c>
      <c r="B2" s="2" t="s">
        <v>138</v>
      </c>
      <c r="C2" s="3" t="s">
        <v>10</v>
      </c>
      <c r="D2" s="2">
        <v>2008</v>
      </c>
      <c r="E2" s="2">
        <v>2008</v>
      </c>
      <c r="F2" s="4" t="s">
        <v>139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21</v>
      </c>
      <c r="L2" s="2">
        <v>0</v>
      </c>
      <c r="M2" s="2">
        <v>0</v>
      </c>
    </row>
    <row r="3" spans="1:13" x14ac:dyDescent="0.25">
      <c r="A3" s="6" t="s">
        <v>137</v>
      </c>
      <c r="B3" s="5" t="s">
        <v>140</v>
      </c>
      <c r="C3" s="6" t="s">
        <v>17</v>
      </c>
      <c r="D3" s="5">
        <v>2007</v>
      </c>
      <c r="E3" s="5">
        <v>2007</v>
      </c>
      <c r="F3" s="7" t="s">
        <v>141</v>
      </c>
      <c r="G3" s="7" t="s">
        <v>11</v>
      </c>
      <c r="H3" s="6" t="s">
        <v>12</v>
      </c>
      <c r="I3" s="6" t="s">
        <v>13</v>
      </c>
      <c r="J3" s="6" t="s">
        <v>18</v>
      </c>
      <c r="K3" s="6" t="s">
        <v>21</v>
      </c>
      <c r="L3" s="5">
        <v>0</v>
      </c>
      <c r="M3" s="5">
        <v>0</v>
      </c>
    </row>
    <row r="4" spans="1:13" x14ac:dyDescent="0.25">
      <c r="A4" s="6" t="s">
        <v>137</v>
      </c>
      <c r="B4" s="5" t="s">
        <v>142</v>
      </c>
      <c r="C4" s="6" t="s">
        <v>20</v>
      </c>
      <c r="D4" s="5">
        <v>2006</v>
      </c>
      <c r="E4" s="5">
        <v>2006</v>
      </c>
      <c r="F4" s="7" t="s">
        <v>143</v>
      </c>
      <c r="G4" s="7" t="s">
        <v>11</v>
      </c>
      <c r="H4" s="6" t="s">
        <v>21</v>
      </c>
      <c r="I4" s="6" t="s">
        <v>22</v>
      </c>
      <c r="J4" s="6" t="s">
        <v>23</v>
      </c>
      <c r="K4" s="6" t="s">
        <v>21</v>
      </c>
      <c r="L4" s="5">
        <v>0</v>
      </c>
      <c r="M4" s="5">
        <v>0</v>
      </c>
    </row>
    <row r="5" spans="1:13" x14ac:dyDescent="0.25">
      <c r="A5" s="6" t="s">
        <v>137</v>
      </c>
      <c r="B5" s="5" t="s">
        <v>144</v>
      </c>
      <c r="C5" s="6" t="s">
        <v>25</v>
      </c>
      <c r="D5" s="5">
        <v>2006</v>
      </c>
      <c r="E5" s="5">
        <v>2006</v>
      </c>
      <c r="F5" s="7" t="s">
        <v>143</v>
      </c>
      <c r="G5" s="7" t="s">
        <v>26</v>
      </c>
      <c r="H5" s="6" t="s">
        <v>21</v>
      </c>
      <c r="I5" s="6" t="s">
        <v>22</v>
      </c>
      <c r="J5" s="6" t="s">
        <v>27</v>
      </c>
      <c r="K5" s="6" t="s">
        <v>21</v>
      </c>
      <c r="L5" s="5">
        <v>0</v>
      </c>
      <c r="M5" s="5">
        <v>0</v>
      </c>
    </row>
    <row r="6" spans="1:13" x14ac:dyDescent="0.25">
      <c r="A6" s="6" t="s">
        <v>137</v>
      </c>
      <c r="B6" s="5" t="s">
        <v>145</v>
      </c>
      <c r="C6" s="6" t="s">
        <v>29</v>
      </c>
      <c r="D6" s="5">
        <v>2006</v>
      </c>
      <c r="E6" s="5">
        <v>2006</v>
      </c>
      <c r="F6" s="7" t="s">
        <v>143</v>
      </c>
      <c r="G6" s="7" t="s">
        <v>26</v>
      </c>
      <c r="H6" s="6" t="s">
        <v>21</v>
      </c>
      <c r="I6" s="6" t="s">
        <v>22</v>
      </c>
      <c r="J6" s="6" t="s">
        <v>27</v>
      </c>
      <c r="K6" s="6" t="s">
        <v>21</v>
      </c>
      <c r="L6" s="5">
        <v>0</v>
      </c>
      <c r="M6" s="5">
        <v>0</v>
      </c>
    </row>
    <row r="7" spans="1:13" x14ac:dyDescent="0.25">
      <c r="A7" s="6" t="s">
        <v>137</v>
      </c>
      <c r="B7" s="5" t="s">
        <v>146</v>
      </c>
      <c r="C7" s="6" t="s">
        <v>31</v>
      </c>
      <c r="D7" s="5">
        <v>2006</v>
      </c>
      <c r="E7" s="5">
        <v>2006</v>
      </c>
      <c r="F7" s="7" t="s">
        <v>143</v>
      </c>
      <c r="G7" s="7" t="s">
        <v>11</v>
      </c>
      <c r="H7" s="6" t="s">
        <v>12</v>
      </c>
      <c r="I7" s="6" t="s">
        <v>13</v>
      </c>
      <c r="J7" s="6" t="s">
        <v>14</v>
      </c>
      <c r="K7" s="6" t="s">
        <v>21</v>
      </c>
      <c r="L7" s="5">
        <v>0</v>
      </c>
      <c r="M7" s="5">
        <v>0</v>
      </c>
    </row>
    <row r="8" spans="1:13" x14ac:dyDescent="0.25">
      <c r="A8" s="6" t="s">
        <v>137</v>
      </c>
      <c r="B8" s="5" t="s">
        <v>147</v>
      </c>
      <c r="C8" s="6" t="s">
        <v>39</v>
      </c>
      <c r="D8" s="5">
        <v>2005</v>
      </c>
      <c r="E8" s="5">
        <v>2005</v>
      </c>
      <c r="F8" s="7" t="s">
        <v>148</v>
      </c>
      <c r="G8" s="7" t="s">
        <v>40</v>
      </c>
      <c r="H8" s="6" t="s">
        <v>21</v>
      </c>
      <c r="I8" s="6" t="s">
        <v>41</v>
      </c>
      <c r="J8" s="6" t="s">
        <v>42</v>
      </c>
      <c r="K8" s="6" t="s">
        <v>21</v>
      </c>
      <c r="L8" s="5">
        <v>0</v>
      </c>
      <c r="M8" s="5">
        <v>0</v>
      </c>
    </row>
    <row r="9" spans="1:13" x14ac:dyDescent="0.25">
      <c r="A9" s="6" t="s">
        <v>137</v>
      </c>
      <c r="B9" s="5" t="s">
        <v>149</v>
      </c>
      <c r="C9" s="6" t="s">
        <v>50</v>
      </c>
      <c r="D9" s="5">
        <v>2007</v>
      </c>
      <c r="E9" s="5">
        <v>2007</v>
      </c>
      <c r="F9" s="7" t="s">
        <v>141</v>
      </c>
      <c r="G9" s="7" t="s">
        <v>11</v>
      </c>
      <c r="H9" s="6" t="s">
        <v>12</v>
      </c>
      <c r="I9" s="6" t="s">
        <v>51</v>
      </c>
      <c r="J9" s="6" t="s">
        <v>52</v>
      </c>
      <c r="K9" s="6" t="s">
        <v>21</v>
      </c>
      <c r="L9" s="5">
        <v>0</v>
      </c>
      <c r="M9" s="5">
        <v>0</v>
      </c>
    </row>
    <row r="10" spans="1:13" x14ac:dyDescent="0.25">
      <c r="A10" s="6" t="s">
        <v>137</v>
      </c>
      <c r="B10" s="5" t="s">
        <v>150</v>
      </c>
      <c r="C10" s="6" t="s">
        <v>54</v>
      </c>
      <c r="D10" s="5">
        <v>2006</v>
      </c>
      <c r="E10" s="5">
        <v>2006</v>
      </c>
      <c r="F10" s="7" t="s">
        <v>143</v>
      </c>
      <c r="G10" s="7" t="s">
        <v>11</v>
      </c>
      <c r="H10" s="6" t="s">
        <v>12</v>
      </c>
      <c r="I10" s="6" t="s">
        <v>13</v>
      </c>
      <c r="J10" s="6" t="s">
        <v>14</v>
      </c>
      <c r="K10" s="6" t="s">
        <v>12</v>
      </c>
      <c r="L10" s="5">
        <v>0</v>
      </c>
      <c r="M10" s="5">
        <v>0</v>
      </c>
    </row>
    <row r="11" spans="1:13" x14ac:dyDescent="0.25">
      <c r="A11" s="6" t="s">
        <v>137</v>
      </c>
      <c r="B11" s="5" t="s">
        <v>151</v>
      </c>
      <c r="C11" s="6" t="s">
        <v>60</v>
      </c>
      <c r="D11" s="5">
        <v>2006</v>
      </c>
      <c r="E11" s="5">
        <v>2006</v>
      </c>
      <c r="F11" s="7" t="s">
        <v>143</v>
      </c>
      <c r="G11" s="7" t="s">
        <v>40</v>
      </c>
      <c r="H11" s="6" t="s">
        <v>21</v>
      </c>
      <c r="I11" s="6" t="s">
        <v>61</v>
      </c>
      <c r="J11" s="6" t="s">
        <v>42</v>
      </c>
      <c r="K11" s="6" t="s">
        <v>21</v>
      </c>
      <c r="L11" s="5">
        <v>0</v>
      </c>
      <c r="M11" s="5">
        <v>0</v>
      </c>
    </row>
    <row r="12" spans="1:13" x14ac:dyDescent="0.25">
      <c r="A12" s="6" t="s">
        <v>137</v>
      </c>
      <c r="B12" s="5" t="s">
        <v>152</v>
      </c>
      <c r="C12" s="6" t="s">
        <v>63</v>
      </c>
      <c r="D12" s="5">
        <v>2006</v>
      </c>
      <c r="E12" s="5">
        <v>2006</v>
      </c>
      <c r="F12" s="7" t="s">
        <v>143</v>
      </c>
      <c r="G12" s="7" t="s">
        <v>64</v>
      </c>
      <c r="H12" s="6" t="s">
        <v>21</v>
      </c>
      <c r="I12" s="6" t="s">
        <v>22</v>
      </c>
      <c r="J12" s="6" t="s">
        <v>27</v>
      </c>
      <c r="K12" s="6" t="s">
        <v>21</v>
      </c>
      <c r="L12" s="5">
        <v>1</v>
      </c>
      <c r="M12" s="5">
        <v>0</v>
      </c>
    </row>
    <row r="13" spans="1:13" x14ac:dyDescent="0.25">
      <c r="A13" s="6" t="s">
        <v>137</v>
      </c>
      <c r="B13" s="5" t="s">
        <v>153</v>
      </c>
      <c r="C13" s="6" t="s">
        <v>69</v>
      </c>
      <c r="D13" s="5">
        <v>2005</v>
      </c>
      <c r="E13" s="5">
        <v>2005</v>
      </c>
      <c r="F13" s="7" t="s">
        <v>148</v>
      </c>
      <c r="G13" s="7" t="s">
        <v>11</v>
      </c>
      <c r="H13" s="6" t="s">
        <v>12</v>
      </c>
      <c r="I13" s="6" t="s">
        <v>51</v>
      </c>
      <c r="J13" s="6" t="s">
        <v>52</v>
      </c>
      <c r="K13" s="6" t="s">
        <v>21</v>
      </c>
      <c r="L13" s="5">
        <v>0</v>
      </c>
      <c r="M13" s="5">
        <v>0</v>
      </c>
    </row>
    <row r="14" spans="1:13" x14ac:dyDescent="0.25">
      <c r="A14" s="6" t="s">
        <v>137</v>
      </c>
      <c r="B14" s="5" t="s">
        <v>154</v>
      </c>
      <c r="C14" s="6" t="s">
        <v>74</v>
      </c>
      <c r="D14" s="5">
        <v>2008</v>
      </c>
      <c r="E14" s="5">
        <v>2008</v>
      </c>
      <c r="F14" s="7" t="s">
        <v>139</v>
      </c>
      <c r="G14" s="7" t="s">
        <v>11</v>
      </c>
      <c r="H14" s="6" t="s">
        <v>12</v>
      </c>
      <c r="I14" s="6" t="s">
        <v>13</v>
      </c>
      <c r="J14" s="6" t="s">
        <v>14</v>
      </c>
      <c r="K14" s="6" t="s">
        <v>21</v>
      </c>
      <c r="L14" s="5">
        <v>0</v>
      </c>
      <c r="M14" s="5">
        <v>0</v>
      </c>
    </row>
    <row r="15" spans="1:13" x14ac:dyDescent="0.25">
      <c r="A15" s="6" t="s">
        <v>137</v>
      </c>
      <c r="B15" s="5" t="s">
        <v>46</v>
      </c>
      <c r="C15" s="6" t="s">
        <v>79</v>
      </c>
      <c r="D15" s="5">
        <v>2005</v>
      </c>
      <c r="E15" s="5">
        <v>2005</v>
      </c>
      <c r="F15" s="7" t="s">
        <v>148</v>
      </c>
      <c r="G15" s="7" t="s">
        <v>40</v>
      </c>
      <c r="H15" s="6" t="s">
        <v>21</v>
      </c>
      <c r="I15" s="6" t="s">
        <v>41</v>
      </c>
      <c r="J15" s="6" t="s">
        <v>42</v>
      </c>
      <c r="K15" s="6" t="s">
        <v>21</v>
      </c>
      <c r="L15" s="5">
        <v>0</v>
      </c>
      <c r="M15" s="5">
        <v>0</v>
      </c>
    </row>
    <row r="16" spans="1:13" x14ac:dyDescent="0.25">
      <c r="A16" s="6" t="s">
        <v>137</v>
      </c>
      <c r="B16" s="5" t="s">
        <v>155</v>
      </c>
      <c r="C16" s="6" t="s">
        <v>81</v>
      </c>
      <c r="D16" s="5">
        <v>2006</v>
      </c>
      <c r="E16" s="5">
        <v>2006</v>
      </c>
      <c r="F16" s="7" t="s">
        <v>143</v>
      </c>
      <c r="G16" s="7" t="s">
        <v>40</v>
      </c>
      <c r="H16" s="6" t="s">
        <v>21</v>
      </c>
      <c r="I16" s="6" t="s">
        <v>22</v>
      </c>
      <c r="J16" s="6" t="s">
        <v>27</v>
      </c>
      <c r="K16" s="6" t="s">
        <v>21</v>
      </c>
      <c r="L16" s="5">
        <v>0</v>
      </c>
      <c r="M16" s="5">
        <v>0</v>
      </c>
    </row>
    <row r="17" spans="1:13" x14ac:dyDescent="0.25">
      <c r="A17" s="6" t="s">
        <v>137</v>
      </c>
      <c r="B17" s="5" t="s">
        <v>156</v>
      </c>
      <c r="C17" s="6" t="s">
        <v>87</v>
      </c>
      <c r="D17" s="5">
        <v>2007</v>
      </c>
      <c r="E17" s="5">
        <v>2007</v>
      </c>
      <c r="F17" s="7" t="s">
        <v>141</v>
      </c>
      <c r="G17" s="7" t="s">
        <v>64</v>
      </c>
      <c r="H17" s="6" t="s">
        <v>34</v>
      </c>
      <c r="I17" s="6" t="s">
        <v>47</v>
      </c>
      <c r="J17" s="6" t="s">
        <v>48</v>
      </c>
      <c r="K17" s="6" t="s">
        <v>34</v>
      </c>
      <c r="L17" s="5">
        <v>0</v>
      </c>
      <c r="M17" s="5">
        <v>0</v>
      </c>
    </row>
    <row r="18" spans="1:13" x14ac:dyDescent="0.25">
      <c r="A18" s="6" t="s">
        <v>137</v>
      </c>
      <c r="B18" s="5" t="s">
        <v>157</v>
      </c>
      <c r="C18" s="6" t="s">
        <v>94</v>
      </c>
      <c r="D18" s="5">
        <v>2007</v>
      </c>
      <c r="E18" s="5">
        <v>2007</v>
      </c>
      <c r="F18" s="7" t="s">
        <v>141</v>
      </c>
      <c r="G18" s="7" t="s">
        <v>11</v>
      </c>
      <c r="H18" s="6" t="s">
        <v>12</v>
      </c>
      <c r="I18" s="6" t="s">
        <v>13</v>
      </c>
      <c r="J18" s="6" t="s">
        <v>14</v>
      </c>
      <c r="K18" s="6" t="s">
        <v>12</v>
      </c>
      <c r="L18" s="5">
        <v>0</v>
      </c>
      <c r="M18" s="5">
        <v>0</v>
      </c>
    </row>
    <row r="19" spans="1:13" x14ac:dyDescent="0.25">
      <c r="A19" s="6" t="s">
        <v>137</v>
      </c>
      <c r="B19" s="5" t="s">
        <v>158</v>
      </c>
      <c r="C19" s="6" t="s">
        <v>98</v>
      </c>
      <c r="D19" s="5">
        <v>2007</v>
      </c>
      <c r="E19" s="5">
        <v>2007</v>
      </c>
      <c r="F19" s="7" t="s">
        <v>141</v>
      </c>
      <c r="G19" s="7" t="s">
        <v>99</v>
      </c>
      <c r="H19" s="6" t="s">
        <v>21</v>
      </c>
      <c r="I19" s="6" t="s">
        <v>22</v>
      </c>
      <c r="J19" s="6" t="s">
        <v>27</v>
      </c>
      <c r="K19" s="6" t="s">
        <v>21</v>
      </c>
      <c r="L19" s="5">
        <v>0</v>
      </c>
      <c r="M19" s="5">
        <v>0</v>
      </c>
    </row>
    <row r="20" spans="1:13" x14ac:dyDescent="0.25">
      <c r="A20" s="6" t="s">
        <v>137</v>
      </c>
      <c r="B20" s="5" t="s">
        <v>159</v>
      </c>
      <c r="C20" s="6" t="s">
        <v>101</v>
      </c>
      <c r="D20" s="5">
        <v>2006</v>
      </c>
      <c r="E20" s="5">
        <v>2006</v>
      </c>
      <c r="F20" s="7" t="s">
        <v>143</v>
      </c>
      <c r="G20" s="7" t="s">
        <v>64</v>
      </c>
      <c r="H20" s="6" t="s">
        <v>34</v>
      </c>
      <c r="I20" s="6" t="s">
        <v>34</v>
      </c>
      <c r="J20" s="6" t="s">
        <v>36</v>
      </c>
      <c r="K20" s="6" t="s">
        <v>34</v>
      </c>
      <c r="L20" s="5">
        <v>0</v>
      </c>
      <c r="M20" s="5">
        <v>0</v>
      </c>
    </row>
    <row r="21" spans="1:13" x14ac:dyDescent="0.25">
      <c r="A21" s="6" t="s">
        <v>137</v>
      </c>
      <c r="B21" s="5" t="s">
        <v>160</v>
      </c>
      <c r="C21" s="6" t="s">
        <v>103</v>
      </c>
      <c r="D21" s="5">
        <v>2008</v>
      </c>
      <c r="E21" s="5">
        <v>2008</v>
      </c>
      <c r="F21" s="7" t="s">
        <v>139</v>
      </c>
      <c r="G21" s="7" t="s">
        <v>99</v>
      </c>
      <c r="H21" s="6" t="s">
        <v>21</v>
      </c>
      <c r="I21" s="6" t="s">
        <v>22</v>
      </c>
      <c r="J21" s="6" t="s">
        <v>27</v>
      </c>
      <c r="K21" s="6" t="s">
        <v>21</v>
      </c>
      <c r="L21" s="5">
        <v>0</v>
      </c>
      <c r="M21" s="5">
        <v>0</v>
      </c>
    </row>
    <row r="22" spans="1:13" x14ac:dyDescent="0.25">
      <c r="A22" s="6" t="s">
        <v>137</v>
      </c>
      <c r="B22" s="5" t="s">
        <v>161</v>
      </c>
      <c r="C22" s="6" t="s">
        <v>105</v>
      </c>
      <c r="D22" s="5">
        <v>2006</v>
      </c>
      <c r="E22" s="5">
        <v>2006</v>
      </c>
      <c r="F22" s="7" t="s">
        <v>143</v>
      </c>
      <c r="G22" s="7" t="s">
        <v>11</v>
      </c>
      <c r="H22" s="6" t="s">
        <v>12</v>
      </c>
      <c r="I22" s="6" t="s">
        <v>13</v>
      </c>
      <c r="J22" s="6" t="s">
        <v>14</v>
      </c>
      <c r="K22" s="6" t="s">
        <v>21</v>
      </c>
      <c r="L22" s="5">
        <v>0</v>
      </c>
      <c r="M22" s="5">
        <v>0</v>
      </c>
    </row>
    <row r="23" spans="1:13" x14ac:dyDescent="0.25">
      <c r="A23" s="6" t="s">
        <v>137</v>
      </c>
      <c r="B23" s="5" t="s">
        <v>162</v>
      </c>
      <c r="C23" s="6" t="s">
        <v>109</v>
      </c>
      <c r="D23" s="5">
        <v>2005</v>
      </c>
      <c r="E23" s="5">
        <v>2005</v>
      </c>
      <c r="F23" s="7" t="s">
        <v>148</v>
      </c>
      <c r="G23" s="7" t="s">
        <v>40</v>
      </c>
      <c r="H23" s="6" t="s">
        <v>21</v>
      </c>
      <c r="I23" s="6" t="s">
        <v>22</v>
      </c>
      <c r="J23" s="6" t="s">
        <v>27</v>
      </c>
      <c r="K23" s="6" t="s">
        <v>21</v>
      </c>
      <c r="L23" s="5">
        <v>0</v>
      </c>
      <c r="M23" s="5">
        <v>0</v>
      </c>
    </row>
    <row r="24" spans="1:13" x14ac:dyDescent="0.25">
      <c r="A24" s="6" t="s">
        <v>137</v>
      </c>
      <c r="B24" s="5" t="s">
        <v>163</v>
      </c>
      <c r="C24" s="6" t="s">
        <v>113</v>
      </c>
      <c r="D24" s="5">
        <v>2007</v>
      </c>
      <c r="E24" s="5">
        <v>2007</v>
      </c>
      <c r="F24" s="7" t="s">
        <v>141</v>
      </c>
      <c r="G24" s="7" t="s">
        <v>64</v>
      </c>
      <c r="H24" s="6" t="s">
        <v>34</v>
      </c>
      <c r="I24" s="6" t="s">
        <v>35</v>
      </c>
      <c r="J24" s="6" t="s">
        <v>36</v>
      </c>
      <c r="K24" s="6" t="s">
        <v>34</v>
      </c>
      <c r="L24" s="5">
        <v>0</v>
      </c>
      <c r="M24" s="5">
        <v>0</v>
      </c>
    </row>
    <row r="25" spans="1:13" x14ac:dyDescent="0.25">
      <c r="A25" s="6" t="s">
        <v>137</v>
      </c>
      <c r="B25" s="5" t="s">
        <v>164</v>
      </c>
      <c r="C25" s="6" t="s">
        <v>117</v>
      </c>
      <c r="D25" s="5">
        <v>2007</v>
      </c>
      <c r="E25" s="5">
        <v>2007</v>
      </c>
      <c r="F25" s="7" t="s">
        <v>141</v>
      </c>
      <c r="G25" s="7" t="s">
        <v>40</v>
      </c>
      <c r="H25" s="6" t="s">
        <v>21</v>
      </c>
      <c r="I25" s="6" t="s">
        <v>22</v>
      </c>
      <c r="J25" s="6" t="s">
        <v>27</v>
      </c>
      <c r="K25" s="6" t="s">
        <v>21</v>
      </c>
      <c r="L25" s="5">
        <v>0</v>
      </c>
      <c r="M25" s="5">
        <v>0</v>
      </c>
    </row>
    <row r="26" spans="1:13" x14ac:dyDescent="0.25">
      <c r="A26" s="6" t="s">
        <v>137</v>
      </c>
      <c r="B26" s="5" t="s">
        <v>165</v>
      </c>
      <c r="C26" s="6" t="s">
        <v>119</v>
      </c>
      <c r="D26" s="5">
        <v>2006</v>
      </c>
      <c r="E26" s="5">
        <v>2006</v>
      </c>
      <c r="F26" s="7" t="s">
        <v>143</v>
      </c>
      <c r="G26" s="7" t="s">
        <v>40</v>
      </c>
      <c r="H26" s="6" t="s">
        <v>21</v>
      </c>
      <c r="I26" s="6" t="s">
        <v>22</v>
      </c>
      <c r="J26" s="6" t="s">
        <v>27</v>
      </c>
      <c r="K26" s="6" t="s">
        <v>21</v>
      </c>
      <c r="L26" s="5">
        <v>0</v>
      </c>
      <c r="M26" s="5">
        <v>0</v>
      </c>
    </row>
    <row r="27" spans="1:13" x14ac:dyDescent="0.25">
      <c r="A27" s="6" t="s">
        <v>137</v>
      </c>
      <c r="B27" s="5" t="s">
        <v>166</v>
      </c>
      <c r="C27" s="6" t="s">
        <v>122</v>
      </c>
      <c r="D27" s="5">
        <v>2009</v>
      </c>
      <c r="E27" s="5">
        <v>2009</v>
      </c>
      <c r="F27" s="7" t="s">
        <v>167</v>
      </c>
      <c r="G27" s="7" t="s">
        <v>64</v>
      </c>
      <c r="H27" s="6" t="s">
        <v>21</v>
      </c>
      <c r="I27" s="6" t="s">
        <v>22</v>
      </c>
      <c r="J27" s="6" t="s">
        <v>27</v>
      </c>
      <c r="K27" s="6" t="s">
        <v>21</v>
      </c>
      <c r="L27" s="5">
        <v>1</v>
      </c>
      <c r="M27" s="5">
        <v>0</v>
      </c>
    </row>
    <row r="28" spans="1:13" ht="30" customHeight="1" x14ac:dyDescent="0.25">
      <c r="A28" s="6" t="s">
        <v>168</v>
      </c>
      <c r="B28" s="5" t="s">
        <v>169</v>
      </c>
      <c r="C28" s="15" t="s">
        <v>170</v>
      </c>
      <c r="D28" s="5">
        <v>2007</v>
      </c>
      <c r="E28" s="5">
        <v>2007</v>
      </c>
      <c r="F28" s="16" t="s">
        <v>171</v>
      </c>
      <c r="G28" s="16" t="s">
        <v>172</v>
      </c>
      <c r="H28" s="6" t="s">
        <v>12</v>
      </c>
      <c r="I28" s="6" t="s">
        <v>13</v>
      </c>
      <c r="J28" s="6" t="s">
        <v>173</v>
      </c>
      <c r="K28" s="6" t="s">
        <v>12</v>
      </c>
      <c r="L28" s="5">
        <v>0</v>
      </c>
      <c r="M28" s="5">
        <v>0</v>
      </c>
    </row>
    <row r="29" spans="1:13" ht="30" customHeight="1" x14ac:dyDescent="0.25">
      <c r="A29" s="6" t="s">
        <v>168</v>
      </c>
      <c r="B29" s="5" t="s">
        <v>174</v>
      </c>
      <c r="C29" s="15" t="s">
        <v>175</v>
      </c>
      <c r="D29" s="5">
        <v>2006</v>
      </c>
      <c r="E29" s="5">
        <v>2006</v>
      </c>
      <c r="F29" s="16" t="s">
        <v>176</v>
      </c>
      <c r="G29" s="16" t="s">
        <v>177</v>
      </c>
      <c r="H29" s="6" t="s">
        <v>21</v>
      </c>
      <c r="I29" s="6" t="s">
        <v>22</v>
      </c>
      <c r="J29" s="6" t="s">
        <v>27</v>
      </c>
      <c r="K29" s="6" t="s">
        <v>21</v>
      </c>
      <c r="L29" s="5">
        <v>0</v>
      </c>
      <c r="M29" s="5">
        <v>0</v>
      </c>
    </row>
    <row r="30" spans="1:13" ht="30" customHeight="1" x14ac:dyDescent="0.25">
      <c r="A30" s="6" t="s">
        <v>168</v>
      </c>
      <c r="B30" s="5" t="s">
        <v>178</v>
      </c>
      <c r="C30" s="15" t="s">
        <v>179</v>
      </c>
      <c r="D30" s="5">
        <v>2006</v>
      </c>
      <c r="E30" s="5">
        <v>2006</v>
      </c>
      <c r="F30" s="16" t="s">
        <v>176</v>
      </c>
      <c r="G30" s="16" t="s">
        <v>172</v>
      </c>
      <c r="H30" s="6" t="s">
        <v>12</v>
      </c>
      <c r="I30" s="6" t="s">
        <v>13</v>
      </c>
      <c r="J30" s="6" t="s">
        <v>14</v>
      </c>
      <c r="K30" s="6" t="s">
        <v>12</v>
      </c>
      <c r="L30" s="5">
        <v>0</v>
      </c>
      <c r="M30" s="5">
        <v>0</v>
      </c>
    </row>
    <row r="31" spans="1:13" ht="30" customHeight="1" x14ac:dyDescent="0.25">
      <c r="A31" s="6" t="s">
        <v>168</v>
      </c>
      <c r="B31" s="5" t="s">
        <v>180</v>
      </c>
      <c r="C31" s="15" t="s">
        <v>181</v>
      </c>
      <c r="D31" s="5">
        <v>2007</v>
      </c>
      <c r="E31" s="5">
        <v>2005</v>
      </c>
      <c r="F31" s="16" t="s">
        <v>182</v>
      </c>
      <c r="G31" s="16" t="s">
        <v>172</v>
      </c>
      <c r="H31" s="6" t="s">
        <v>12</v>
      </c>
      <c r="I31" s="6" t="s">
        <v>51</v>
      </c>
      <c r="J31" s="6" t="s">
        <v>52</v>
      </c>
      <c r="K31" s="6" t="s">
        <v>21</v>
      </c>
      <c r="L31" s="5">
        <v>0</v>
      </c>
      <c r="M31" s="5">
        <v>0</v>
      </c>
    </row>
    <row r="32" spans="1:13" ht="30" customHeight="1" x14ac:dyDescent="0.25">
      <c r="A32" s="6" t="s">
        <v>168</v>
      </c>
      <c r="B32" s="5" t="s">
        <v>183</v>
      </c>
      <c r="C32" s="15" t="s">
        <v>184</v>
      </c>
      <c r="D32" s="5">
        <v>2005</v>
      </c>
      <c r="E32" s="5">
        <v>2005</v>
      </c>
      <c r="F32" s="16" t="s">
        <v>185</v>
      </c>
      <c r="G32" s="16" t="s">
        <v>186</v>
      </c>
      <c r="H32" s="6" t="s">
        <v>21</v>
      </c>
      <c r="I32" s="6" t="s">
        <v>41</v>
      </c>
      <c r="J32" s="6" t="s">
        <v>42</v>
      </c>
      <c r="K32" s="6" t="s">
        <v>21</v>
      </c>
      <c r="L32" s="5">
        <v>0</v>
      </c>
      <c r="M32" s="5">
        <v>0</v>
      </c>
    </row>
    <row r="33" spans="1:13" ht="30" customHeight="1" x14ac:dyDescent="0.25">
      <c r="A33" s="6" t="s">
        <v>168</v>
      </c>
      <c r="B33" s="5" t="s">
        <v>187</v>
      </c>
      <c r="C33" s="15" t="s">
        <v>188</v>
      </c>
      <c r="D33" s="5">
        <v>2006</v>
      </c>
      <c r="E33" s="5">
        <v>2006</v>
      </c>
      <c r="F33" s="16" t="s">
        <v>176</v>
      </c>
      <c r="G33" s="16" t="s">
        <v>186</v>
      </c>
      <c r="H33" s="6" t="s">
        <v>21</v>
      </c>
      <c r="I33" s="6" t="s">
        <v>22</v>
      </c>
      <c r="J33" s="6" t="s">
        <v>27</v>
      </c>
      <c r="K33" s="6" t="s">
        <v>21</v>
      </c>
      <c r="L33" s="5">
        <v>0</v>
      </c>
      <c r="M33" s="5">
        <v>0</v>
      </c>
    </row>
    <row r="34" spans="1:13" ht="30" customHeight="1" x14ac:dyDescent="0.25">
      <c r="A34" s="6" t="s">
        <v>168</v>
      </c>
      <c r="B34" s="5" t="s">
        <v>189</v>
      </c>
      <c r="C34" s="15" t="s">
        <v>190</v>
      </c>
      <c r="D34" s="5">
        <v>2008</v>
      </c>
      <c r="E34" s="5">
        <v>2006</v>
      </c>
      <c r="F34" s="16" t="s">
        <v>191</v>
      </c>
      <c r="G34" s="16" t="s">
        <v>172</v>
      </c>
      <c r="H34" s="6" t="s">
        <v>12</v>
      </c>
      <c r="I34" s="6" t="s">
        <v>13</v>
      </c>
      <c r="J34" s="6" t="s">
        <v>14</v>
      </c>
      <c r="K34" s="6" t="s">
        <v>12</v>
      </c>
      <c r="L34" s="5">
        <v>0</v>
      </c>
      <c r="M34" s="5">
        <v>0</v>
      </c>
    </row>
    <row r="35" spans="1:13" ht="30" customHeight="1" x14ac:dyDescent="0.25">
      <c r="A35" s="6" t="s">
        <v>168</v>
      </c>
      <c r="B35" s="5" t="s">
        <v>192</v>
      </c>
      <c r="C35" s="15" t="s">
        <v>193</v>
      </c>
      <c r="D35" s="5">
        <v>2007</v>
      </c>
      <c r="E35" s="5">
        <v>2006</v>
      </c>
      <c r="F35" s="16" t="s">
        <v>194</v>
      </c>
      <c r="G35" s="16" t="s">
        <v>195</v>
      </c>
      <c r="H35" s="6" t="s">
        <v>34</v>
      </c>
      <c r="I35" s="6" t="s">
        <v>196</v>
      </c>
      <c r="J35" s="6" t="s">
        <v>36</v>
      </c>
      <c r="K35" s="6" t="s">
        <v>34</v>
      </c>
      <c r="L35" s="5">
        <v>0</v>
      </c>
      <c r="M35" s="5">
        <v>0</v>
      </c>
    </row>
    <row r="36" spans="1:13" ht="30" customHeight="1" x14ac:dyDescent="0.25">
      <c r="A36" s="6" t="s">
        <v>168</v>
      </c>
      <c r="B36" s="5" t="s">
        <v>197</v>
      </c>
      <c r="C36" s="15" t="s">
        <v>198</v>
      </c>
      <c r="D36" s="5">
        <v>2007</v>
      </c>
      <c r="E36" s="5">
        <v>2005</v>
      </c>
      <c r="F36" s="16" t="s">
        <v>199</v>
      </c>
      <c r="G36" s="16" t="s">
        <v>186</v>
      </c>
      <c r="H36" s="6" t="s">
        <v>21</v>
      </c>
      <c r="I36" s="6" t="s">
        <v>22</v>
      </c>
      <c r="J36" s="6" t="s">
        <v>27</v>
      </c>
      <c r="K36" s="6" t="s">
        <v>21</v>
      </c>
      <c r="L36" s="5">
        <v>0</v>
      </c>
      <c r="M36" s="5">
        <v>0</v>
      </c>
    </row>
    <row r="37" spans="1:13" x14ac:dyDescent="0.25">
      <c r="A37" s="6" t="s">
        <v>200</v>
      </c>
      <c r="B37" s="5" t="s">
        <v>201</v>
      </c>
      <c r="C37" s="6" t="s">
        <v>33</v>
      </c>
      <c r="D37" s="5">
        <v>2005</v>
      </c>
      <c r="E37" s="5">
        <v>2005</v>
      </c>
      <c r="F37" s="7" t="s">
        <v>148</v>
      </c>
      <c r="G37" s="7" t="s">
        <v>26</v>
      </c>
      <c r="H37" s="6" t="s">
        <v>34</v>
      </c>
      <c r="I37" s="6" t="s">
        <v>47</v>
      </c>
      <c r="J37" s="6" t="s">
        <v>36</v>
      </c>
      <c r="K37" s="6" t="s">
        <v>34</v>
      </c>
      <c r="L37" s="5">
        <v>0</v>
      </c>
      <c r="M37" s="5">
        <v>0</v>
      </c>
    </row>
    <row r="38" spans="1:13" x14ac:dyDescent="0.25">
      <c r="A38" s="6" t="s">
        <v>200</v>
      </c>
      <c r="B38" s="5" t="s">
        <v>202</v>
      </c>
      <c r="C38" s="6" t="s">
        <v>44</v>
      </c>
      <c r="D38" s="5">
        <v>2005</v>
      </c>
      <c r="E38" s="5">
        <v>2005</v>
      </c>
      <c r="F38" s="7" t="s">
        <v>148</v>
      </c>
      <c r="G38" s="7" t="s">
        <v>40</v>
      </c>
      <c r="H38" s="6" t="s">
        <v>34</v>
      </c>
      <c r="I38" s="6" t="s">
        <v>47</v>
      </c>
      <c r="J38" s="6" t="s">
        <v>36</v>
      </c>
      <c r="K38" s="6" t="s">
        <v>34</v>
      </c>
      <c r="L38" s="5">
        <v>0</v>
      </c>
      <c r="M38" s="5">
        <v>0</v>
      </c>
    </row>
    <row r="39" spans="1:13" x14ac:dyDescent="0.25">
      <c r="A39" s="6" t="s">
        <v>200</v>
      </c>
      <c r="B39" s="5" t="s">
        <v>203</v>
      </c>
      <c r="C39" s="6" t="s">
        <v>56</v>
      </c>
      <c r="D39" s="5">
        <v>2008</v>
      </c>
      <c r="E39" s="5">
        <v>2008</v>
      </c>
      <c r="F39" s="7" t="s">
        <v>139</v>
      </c>
      <c r="G39" s="7" t="s">
        <v>40</v>
      </c>
      <c r="H39" s="6" t="s">
        <v>34</v>
      </c>
      <c r="I39" s="6" t="s">
        <v>47</v>
      </c>
      <c r="J39" s="6" t="s">
        <v>36</v>
      </c>
      <c r="K39" s="6" t="s">
        <v>34</v>
      </c>
      <c r="L39" s="5">
        <v>0</v>
      </c>
      <c r="M39" s="5">
        <v>0</v>
      </c>
    </row>
    <row r="40" spans="1:13" x14ac:dyDescent="0.25">
      <c r="A40" s="6" t="s">
        <v>200</v>
      </c>
      <c r="B40" s="5" t="s">
        <v>204</v>
      </c>
      <c r="C40" s="6" t="s">
        <v>58</v>
      </c>
      <c r="D40" s="5">
        <v>2008</v>
      </c>
      <c r="E40" s="5">
        <v>2008</v>
      </c>
      <c r="F40" s="7" t="s">
        <v>139</v>
      </c>
      <c r="G40" s="7" t="s">
        <v>40</v>
      </c>
      <c r="H40" s="6" t="s">
        <v>34</v>
      </c>
      <c r="I40" s="6" t="s">
        <v>47</v>
      </c>
      <c r="J40" s="6" t="s">
        <v>36</v>
      </c>
      <c r="K40" s="6" t="s">
        <v>34</v>
      </c>
      <c r="L40" s="5">
        <v>0</v>
      </c>
      <c r="M40" s="5">
        <v>0</v>
      </c>
    </row>
    <row r="41" spans="1:13" x14ac:dyDescent="0.25">
      <c r="A41" s="6" t="s">
        <v>200</v>
      </c>
      <c r="B41" s="5" t="s">
        <v>205</v>
      </c>
      <c r="C41" s="6" t="s">
        <v>66</v>
      </c>
      <c r="D41" s="5">
        <v>2005</v>
      </c>
      <c r="E41" s="5">
        <v>2005</v>
      </c>
      <c r="F41" s="7" t="s">
        <v>148</v>
      </c>
      <c r="G41" s="7" t="s">
        <v>64</v>
      </c>
      <c r="H41" s="6" t="s">
        <v>34</v>
      </c>
      <c r="I41" s="6" t="s">
        <v>47</v>
      </c>
      <c r="J41" s="6" t="s">
        <v>36</v>
      </c>
      <c r="K41" s="6" t="s">
        <v>34</v>
      </c>
      <c r="L41" s="5">
        <v>0</v>
      </c>
      <c r="M41" s="5">
        <v>0</v>
      </c>
    </row>
    <row r="42" spans="1:13" x14ac:dyDescent="0.25">
      <c r="A42" s="6" t="s">
        <v>200</v>
      </c>
      <c r="B42" s="5" t="s">
        <v>206</v>
      </c>
      <c r="C42" s="6" t="s">
        <v>76</v>
      </c>
      <c r="D42" s="5">
        <v>2007</v>
      </c>
      <c r="E42" s="5">
        <v>2007</v>
      </c>
      <c r="F42" s="7" t="s">
        <v>141</v>
      </c>
      <c r="G42" s="7" t="s">
        <v>40</v>
      </c>
      <c r="H42" s="6" t="s">
        <v>21</v>
      </c>
      <c r="I42" s="6" t="s">
        <v>41</v>
      </c>
      <c r="J42" s="6" t="s">
        <v>77</v>
      </c>
      <c r="K42" s="6" t="s">
        <v>21</v>
      </c>
      <c r="L42" s="5">
        <v>0</v>
      </c>
      <c r="M42" s="5">
        <v>0</v>
      </c>
    </row>
    <row r="43" spans="1:13" x14ac:dyDescent="0.25">
      <c r="A43" s="6" t="s">
        <v>200</v>
      </c>
      <c r="B43" s="5" t="s">
        <v>207</v>
      </c>
      <c r="C43" s="6" t="s">
        <v>83</v>
      </c>
      <c r="D43" s="5">
        <v>2005</v>
      </c>
      <c r="E43" s="5">
        <v>2005</v>
      </c>
      <c r="F43" s="7" t="s">
        <v>148</v>
      </c>
      <c r="G43" s="7" t="s">
        <v>40</v>
      </c>
      <c r="H43" s="6" t="s">
        <v>12</v>
      </c>
      <c r="I43" s="6" t="s">
        <v>51</v>
      </c>
      <c r="J43" s="6" t="s">
        <v>52</v>
      </c>
      <c r="K43" s="6" t="s">
        <v>21</v>
      </c>
      <c r="L43" s="5">
        <v>0</v>
      </c>
      <c r="M43" s="5">
        <v>0</v>
      </c>
    </row>
    <row r="44" spans="1:13" x14ac:dyDescent="0.25">
      <c r="A44" s="6" t="s">
        <v>200</v>
      </c>
      <c r="B44" s="5" t="s">
        <v>208</v>
      </c>
      <c r="C44" s="6" t="s">
        <v>85</v>
      </c>
      <c r="D44" s="5">
        <v>2006</v>
      </c>
      <c r="E44" s="5">
        <v>2006</v>
      </c>
      <c r="F44" s="7" t="s">
        <v>143</v>
      </c>
      <c r="G44" s="7" t="s">
        <v>64</v>
      </c>
      <c r="H44" s="6" t="s">
        <v>21</v>
      </c>
      <c r="I44" s="6" t="s">
        <v>41</v>
      </c>
      <c r="J44" s="6" t="s">
        <v>77</v>
      </c>
      <c r="K44" s="6" t="s">
        <v>21</v>
      </c>
      <c r="L44" s="5">
        <v>0</v>
      </c>
      <c r="M44" s="5">
        <v>0</v>
      </c>
    </row>
    <row r="45" spans="1:13" x14ac:dyDescent="0.25">
      <c r="A45" s="6" t="s">
        <v>200</v>
      </c>
      <c r="B45" s="5" t="s">
        <v>209</v>
      </c>
      <c r="C45" s="6" t="s">
        <v>210</v>
      </c>
      <c r="D45" s="5">
        <v>2007</v>
      </c>
      <c r="E45" s="5">
        <v>2007</v>
      </c>
      <c r="F45" s="7" t="s">
        <v>141</v>
      </c>
      <c r="G45" s="7" t="s">
        <v>11</v>
      </c>
      <c r="H45" s="6" t="s">
        <v>12</v>
      </c>
      <c r="I45" s="6" t="s">
        <v>51</v>
      </c>
      <c r="J45" s="6" t="s">
        <v>92</v>
      </c>
      <c r="K45" s="6" t="s">
        <v>21</v>
      </c>
      <c r="L45" s="5">
        <v>0</v>
      </c>
      <c r="M45" s="5">
        <v>0</v>
      </c>
    </row>
    <row r="46" spans="1:13" x14ac:dyDescent="0.25">
      <c r="A46" s="6" t="s">
        <v>200</v>
      </c>
      <c r="B46" s="5" t="s">
        <v>211</v>
      </c>
      <c r="C46" s="6" t="s">
        <v>96</v>
      </c>
      <c r="D46" s="5">
        <v>2011</v>
      </c>
      <c r="E46" s="5">
        <v>2011</v>
      </c>
      <c r="F46" s="7" t="s">
        <v>212</v>
      </c>
      <c r="G46" s="7" t="s">
        <v>11</v>
      </c>
      <c r="H46" s="6" t="s">
        <v>12</v>
      </c>
      <c r="I46" s="6" t="s">
        <v>13</v>
      </c>
      <c r="J46" s="6" t="s">
        <v>14</v>
      </c>
      <c r="K46" s="6" t="s">
        <v>21</v>
      </c>
      <c r="L46" s="5">
        <v>0</v>
      </c>
      <c r="M46" s="5">
        <v>0</v>
      </c>
    </row>
    <row r="47" spans="1:13" x14ac:dyDescent="0.25">
      <c r="A47" s="6" t="s">
        <v>200</v>
      </c>
      <c r="B47" s="5" t="s">
        <v>213</v>
      </c>
      <c r="C47" s="6" t="s">
        <v>107</v>
      </c>
      <c r="D47" s="5">
        <v>2005</v>
      </c>
      <c r="E47" s="5">
        <v>2005</v>
      </c>
      <c r="F47" s="7" t="s">
        <v>148</v>
      </c>
      <c r="G47" s="7" t="s">
        <v>26</v>
      </c>
      <c r="H47" s="6" t="s">
        <v>21</v>
      </c>
      <c r="I47" s="6" t="s">
        <v>22</v>
      </c>
      <c r="J47" s="6" t="s">
        <v>27</v>
      </c>
      <c r="K47" s="6" t="s">
        <v>21</v>
      </c>
      <c r="L47" s="5">
        <v>0</v>
      </c>
      <c r="M47" s="5">
        <v>0</v>
      </c>
    </row>
    <row r="48" spans="1:13" x14ac:dyDescent="0.25">
      <c r="A48" s="6" t="s">
        <v>214</v>
      </c>
      <c r="B48" s="5" t="s">
        <v>215</v>
      </c>
      <c r="C48" s="6" t="s">
        <v>10</v>
      </c>
      <c r="D48" s="5">
        <v>2008</v>
      </c>
      <c r="E48" s="5">
        <v>2008</v>
      </c>
      <c r="F48" s="7" t="s">
        <v>139</v>
      </c>
      <c r="G48" s="7" t="s">
        <v>11</v>
      </c>
      <c r="H48" s="6" t="s">
        <v>12</v>
      </c>
      <c r="I48" s="6" t="s">
        <v>13</v>
      </c>
      <c r="J48" s="6" t="s">
        <v>14</v>
      </c>
      <c r="K48" s="6" t="s">
        <v>21</v>
      </c>
      <c r="L48" s="5">
        <v>0</v>
      </c>
      <c r="M48" s="5">
        <v>0</v>
      </c>
    </row>
    <row r="49" spans="1:13" x14ac:dyDescent="0.25">
      <c r="A49" s="6" t="s">
        <v>214</v>
      </c>
      <c r="B49" s="5" t="s">
        <v>216</v>
      </c>
      <c r="C49" s="6" t="s">
        <v>17</v>
      </c>
      <c r="D49" s="5">
        <v>2007</v>
      </c>
      <c r="E49" s="5">
        <v>2007</v>
      </c>
      <c r="F49" s="7" t="s">
        <v>141</v>
      </c>
      <c r="G49" s="7" t="s">
        <v>11</v>
      </c>
      <c r="H49" s="6" t="s">
        <v>12</v>
      </c>
      <c r="I49" s="6" t="s">
        <v>13</v>
      </c>
      <c r="J49" s="6" t="s">
        <v>18</v>
      </c>
      <c r="K49" s="6" t="s">
        <v>21</v>
      </c>
      <c r="L49" s="5">
        <v>0</v>
      </c>
      <c r="M49" s="5">
        <v>0</v>
      </c>
    </row>
    <row r="50" spans="1:13" x14ac:dyDescent="0.25">
      <c r="A50" s="6" t="s">
        <v>214</v>
      </c>
      <c r="B50" s="5" t="s">
        <v>217</v>
      </c>
      <c r="C50" s="6" t="s">
        <v>20</v>
      </c>
      <c r="D50" s="5">
        <v>2006</v>
      </c>
      <c r="E50" s="5">
        <v>2006</v>
      </c>
      <c r="F50" s="7" t="s">
        <v>143</v>
      </c>
      <c r="G50" s="7" t="s">
        <v>11</v>
      </c>
      <c r="H50" s="6" t="s">
        <v>21</v>
      </c>
      <c r="I50" s="6" t="s">
        <v>22</v>
      </c>
      <c r="J50" s="6" t="s">
        <v>23</v>
      </c>
      <c r="K50" s="6" t="s">
        <v>21</v>
      </c>
      <c r="L50" s="5">
        <v>0</v>
      </c>
      <c r="M50" s="5">
        <v>0</v>
      </c>
    </row>
    <row r="51" spans="1:13" x14ac:dyDescent="0.25">
      <c r="A51" s="6" t="s">
        <v>214</v>
      </c>
      <c r="B51" s="5" t="s">
        <v>218</v>
      </c>
      <c r="C51" s="6" t="s">
        <v>25</v>
      </c>
      <c r="D51" s="5">
        <v>2006</v>
      </c>
      <c r="E51" s="5">
        <v>2006</v>
      </c>
      <c r="F51" s="7" t="s">
        <v>143</v>
      </c>
      <c r="G51" s="7" t="s">
        <v>26</v>
      </c>
      <c r="H51" s="6" t="s">
        <v>21</v>
      </c>
      <c r="I51" s="6" t="s">
        <v>22</v>
      </c>
      <c r="J51" s="6" t="s">
        <v>27</v>
      </c>
      <c r="K51" s="6" t="s">
        <v>21</v>
      </c>
      <c r="L51" s="5">
        <v>0</v>
      </c>
      <c r="M51" s="5">
        <v>0</v>
      </c>
    </row>
    <row r="52" spans="1:13" x14ac:dyDescent="0.25">
      <c r="A52" s="6" t="s">
        <v>214</v>
      </c>
      <c r="B52" s="5" t="s">
        <v>219</v>
      </c>
      <c r="C52" s="6" t="s">
        <v>29</v>
      </c>
      <c r="D52" s="5">
        <v>2006</v>
      </c>
      <c r="E52" s="5">
        <v>2006</v>
      </c>
      <c r="F52" s="7" t="s">
        <v>143</v>
      </c>
      <c r="G52" s="7" t="s">
        <v>26</v>
      </c>
      <c r="H52" s="6" t="s">
        <v>21</v>
      </c>
      <c r="I52" s="6" t="s">
        <v>22</v>
      </c>
      <c r="J52" s="6" t="s">
        <v>27</v>
      </c>
      <c r="K52" s="6" t="s">
        <v>21</v>
      </c>
      <c r="L52" s="5">
        <v>0</v>
      </c>
      <c r="M52" s="5">
        <v>0</v>
      </c>
    </row>
    <row r="53" spans="1:13" x14ac:dyDescent="0.25">
      <c r="A53" s="6" t="s">
        <v>214</v>
      </c>
      <c r="B53" s="5" t="s">
        <v>220</v>
      </c>
      <c r="C53" s="6" t="s">
        <v>31</v>
      </c>
      <c r="D53" s="5">
        <v>2006</v>
      </c>
      <c r="E53" s="5">
        <v>2006</v>
      </c>
      <c r="F53" s="7" t="s">
        <v>143</v>
      </c>
      <c r="G53" s="7" t="s">
        <v>11</v>
      </c>
      <c r="H53" s="6" t="s">
        <v>12</v>
      </c>
      <c r="I53" s="6" t="s">
        <v>13</v>
      </c>
      <c r="J53" s="6" t="s">
        <v>14</v>
      </c>
      <c r="K53" s="6" t="s">
        <v>21</v>
      </c>
      <c r="L53" s="5">
        <v>0</v>
      </c>
      <c r="M53" s="5">
        <v>0</v>
      </c>
    </row>
    <row r="54" spans="1:13" x14ac:dyDescent="0.25">
      <c r="A54" s="6" t="s">
        <v>214</v>
      </c>
      <c r="B54" s="5" t="s">
        <v>221</v>
      </c>
      <c r="C54" s="6" t="s">
        <v>39</v>
      </c>
      <c r="D54" s="5">
        <v>2005</v>
      </c>
      <c r="E54" s="5">
        <v>2005</v>
      </c>
      <c r="F54" s="7" t="s">
        <v>148</v>
      </c>
      <c r="G54" s="7" t="s">
        <v>40</v>
      </c>
      <c r="H54" s="6" t="s">
        <v>21</v>
      </c>
      <c r="I54" s="6" t="s">
        <v>41</v>
      </c>
      <c r="J54" s="6" t="s">
        <v>42</v>
      </c>
      <c r="K54" s="6" t="s">
        <v>21</v>
      </c>
      <c r="L54" s="5">
        <v>0</v>
      </c>
      <c r="M54" s="5">
        <v>0</v>
      </c>
    </row>
    <row r="55" spans="1:13" x14ac:dyDescent="0.25">
      <c r="A55" s="6" t="s">
        <v>214</v>
      </c>
      <c r="B55" s="5" t="s">
        <v>222</v>
      </c>
      <c r="C55" s="6" t="s">
        <v>50</v>
      </c>
      <c r="D55" s="5">
        <v>2007</v>
      </c>
      <c r="E55" s="5">
        <v>2007</v>
      </c>
      <c r="F55" s="7" t="s">
        <v>141</v>
      </c>
      <c r="G55" s="7" t="s">
        <v>11</v>
      </c>
      <c r="H55" s="6" t="s">
        <v>12</v>
      </c>
      <c r="I55" s="6" t="s">
        <v>51</v>
      </c>
      <c r="J55" s="6" t="s">
        <v>52</v>
      </c>
      <c r="K55" s="6" t="s">
        <v>21</v>
      </c>
      <c r="L55" s="5">
        <v>0</v>
      </c>
      <c r="M55" s="5">
        <v>0</v>
      </c>
    </row>
    <row r="56" spans="1:13" x14ac:dyDescent="0.25">
      <c r="A56" s="6" t="s">
        <v>214</v>
      </c>
      <c r="B56" s="5" t="s">
        <v>223</v>
      </c>
      <c r="C56" s="6" t="s">
        <v>54</v>
      </c>
      <c r="D56" s="5">
        <v>2006</v>
      </c>
      <c r="E56" s="5">
        <v>2006</v>
      </c>
      <c r="F56" s="7" t="s">
        <v>143</v>
      </c>
      <c r="G56" s="7" t="s">
        <v>11</v>
      </c>
      <c r="H56" s="6" t="s">
        <v>12</v>
      </c>
      <c r="I56" s="6" t="s">
        <v>13</v>
      </c>
      <c r="J56" s="6" t="s">
        <v>14</v>
      </c>
      <c r="K56" s="6" t="s">
        <v>12</v>
      </c>
      <c r="L56" s="5">
        <v>0</v>
      </c>
      <c r="M56" s="5">
        <v>0</v>
      </c>
    </row>
    <row r="57" spans="1:13" x14ac:dyDescent="0.25">
      <c r="A57" s="6" t="s">
        <v>214</v>
      </c>
      <c r="B57" s="5" t="s">
        <v>224</v>
      </c>
      <c r="C57" s="6" t="s">
        <v>60</v>
      </c>
      <c r="D57" s="5">
        <v>2006</v>
      </c>
      <c r="E57" s="5">
        <v>2006</v>
      </c>
      <c r="F57" s="7" t="s">
        <v>143</v>
      </c>
      <c r="G57" s="7" t="s">
        <v>40</v>
      </c>
      <c r="H57" s="6" t="s">
        <v>21</v>
      </c>
      <c r="I57" s="6" t="s">
        <v>61</v>
      </c>
      <c r="J57" s="6" t="s">
        <v>42</v>
      </c>
      <c r="K57" s="6" t="s">
        <v>21</v>
      </c>
      <c r="L57" s="5">
        <v>0</v>
      </c>
      <c r="M57" s="5">
        <v>0</v>
      </c>
    </row>
    <row r="58" spans="1:13" x14ac:dyDescent="0.25">
      <c r="A58" s="6" t="s">
        <v>214</v>
      </c>
      <c r="B58" s="5" t="s">
        <v>225</v>
      </c>
      <c r="C58" s="6" t="s">
        <v>69</v>
      </c>
      <c r="D58" s="5">
        <v>2005</v>
      </c>
      <c r="E58" s="5">
        <v>2005</v>
      </c>
      <c r="F58" s="7" t="s">
        <v>148</v>
      </c>
      <c r="G58" s="7" t="s">
        <v>11</v>
      </c>
      <c r="H58" s="6" t="s">
        <v>12</v>
      </c>
      <c r="I58" s="6" t="s">
        <v>51</v>
      </c>
      <c r="J58" s="6" t="s">
        <v>52</v>
      </c>
      <c r="K58" s="6" t="s">
        <v>21</v>
      </c>
      <c r="L58" s="5">
        <v>0</v>
      </c>
      <c r="M58" s="5">
        <v>0</v>
      </c>
    </row>
    <row r="59" spans="1:13" x14ac:dyDescent="0.25">
      <c r="A59" s="6" t="s">
        <v>214</v>
      </c>
      <c r="B59" s="5" t="s">
        <v>226</v>
      </c>
      <c r="C59" s="6" t="s">
        <v>74</v>
      </c>
      <c r="D59" s="5">
        <v>2008</v>
      </c>
      <c r="E59" s="5">
        <v>2008</v>
      </c>
      <c r="F59" s="7" t="s">
        <v>139</v>
      </c>
      <c r="G59" s="7" t="s">
        <v>11</v>
      </c>
      <c r="H59" s="6" t="s">
        <v>12</v>
      </c>
      <c r="I59" s="6" t="s">
        <v>13</v>
      </c>
      <c r="J59" s="6" t="s">
        <v>14</v>
      </c>
      <c r="K59" s="6" t="s">
        <v>21</v>
      </c>
      <c r="L59" s="5">
        <v>0</v>
      </c>
      <c r="M59" s="5">
        <v>0</v>
      </c>
    </row>
    <row r="60" spans="1:13" x14ac:dyDescent="0.25">
      <c r="A60" s="6" t="s">
        <v>214</v>
      </c>
      <c r="B60" s="5" t="s">
        <v>227</v>
      </c>
      <c r="C60" s="6" t="s">
        <v>79</v>
      </c>
      <c r="D60" s="5">
        <v>2005</v>
      </c>
      <c r="E60" s="5">
        <v>2005</v>
      </c>
      <c r="F60" s="7" t="s">
        <v>148</v>
      </c>
      <c r="G60" s="7" t="s">
        <v>40</v>
      </c>
      <c r="H60" s="6" t="s">
        <v>21</v>
      </c>
      <c r="I60" s="6" t="s">
        <v>41</v>
      </c>
      <c r="J60" s="6" t="s">
        <v>42</v>
      </c>
      <c r="K60" s="6" t="s">
        <v>21</v>
      </c>
      <c r="L60" s="5">
        <v>0</v>
      </c>
      <c r="M60" s="5">
        <v>0</v>
      </c>
    </row>
    <row r="61" spans="1:13" x14ac:dyDescent="0.25">
      <c r="A61" s="6" t="s">
        <v>214</v>
      </c>
      <c r="B61" s="5" t="s">
        <v>228</v>
      </c>
      <c r="C61" s="6" t="s">
        <v>81</v>
      </c>
      <c r="D61" s="5">
        <v>2006</v>
      </c>
      <c r="E61" s="5">
        <v>2006</v>
      </c>
      <c r="F61" s="7" t="s">
        <v>143</v>
      </c>
      <c r="G61" s="7" t="s">
        <v>40</v>
      </c>
      <c r="H61" s="6" t="s">
        <v>21</v>
      </c>
      <c r="I61" s="6" t="s">
        <v>22</v>
      </c>
      <c r="J61" s="6" t="s">
        <v>27</v>
      </c>
      <c r="K61" s="6" t="s">
        <v>21</v>
      </c>
      <c r="L61" s="5">
        <v>0</v>
      </c>
      <c r="M61" s="5">
        <v>0</v>
      </c>
    </row>
    <row r="62" spans="1:13" x14ac:dyDescent="0.25">
      <c r="A62" s="6" t="s">
        <v>214</v>
      </c>
      <c r="B62" s="5" t="s">
        <v>229</v>
      </c>
      <c r="C62" s="6" t="s">
        <v>87</v>
      </c>
      <c r="D62" s="5">
        <v>2007</v>
      </c>
      <c r="E62" s="5">
        <v>2007</v>
      </c>
      <c r="F62" s="7" t="s">
        <v>141</v>
      </c>
      <c r="G62" s="7" t="s">
        <v>64</v>
      </c>
      <c r="H62" s="6" t="s">
        <v>34</v>
      </c>
      <c r="I62" s="6" t="s">
        <v>47</v>
      </c>
      <c r="J62" s="6" t="s">
        <v>48</v>
      </c>
      <c r="K62" s="6" t="s">
        <v>34</v>
      </c>
      <c r="L62" s="5">
        <v>0</v>
      </c>
      <c r="M62" s="5">
        <v>0</v>
      </c>
    </row>
    <row r="63" spans="1:13" x14ac:dyDescent="0.25">
      <c r="A63" s="6" t="s">
        <v>214</v>
      </c>
      <c r="B63" s="5" t="s">
        <v>230</v>
      </c>
      <c r="C63" s="6" t="s">
        <v>94</v>
      </c>
      <c r="D63" s="5">
        <v>2007</v>
      </c>
      <c r="E63" s="5">
        <v>2007</v>
      </c>
      <c r="F63" s="7" t="s">
        <v>141</v>
      </c>
      <c r="G63" s="7" t="s">
        <v>11</v>
      </c>
      <c r="H63" s="6" t="s">
        <v>12</v>
      </c>
      <c r="I63" s="6" t="s">
        <v>13</v>
      </c>
      <c r="J63" s="6" t="s">
        <v>14</v>
      </c>
      <c r="K63" s="6" t="s">
        <v>12</v>
      </c>
      <c r="L63" s="5">
        <v>0</v>
      </c>
      <c r="M63" s="5">
        <v>0</v>
      </c>
    </row>
    <row r="64" spans="1:13" x14ac:dyDescent="0.25">
      <c r="A64" s="6" t="s">
        <v>214</v>
      </c>
      <c r="B64" s="5" t="s">
        <v>231</v>
      </c>
      <c r="C64" s="6" t="s">
        <v>101</v>
      </c>
      <c r="D64" s="5">
        <v>2006</v>
      </c>
      <c r="E64" s="5">
        <v>2006</v>
      </c>
      <c r="F64" s="7" t="s">
        <v>143</v>
      </c>
      <c r="G64" s="7" t="s">
        <v>64</v>
      </c>
      <c r="H64" s="6" t="s">
        <v>34</v>
      </c>
      <c r="I64" s="6" t="s">
        <v>34</v>
      </c>
      <c r="J64" s="6" t="s">
        <v>36</v>
      </c>
      <c r="K64" s="6" t="s">
        <v>34</v>
      </c>
      <c r="L64" s="5">
        <v>0</v>
      </c>
      <c r="M64" s="5">
        <v>0</v>
      </c>
    </row>
    <row r="65" spans="1:13" x14ac:dyDescent="0.25">
      <c r="A65" s="6" t="s">
        <v>214</v>
      </c>
      <c r="B65" s="5" t="s">
        <v>232</v>
      </c>
      <c r="C65" s="6" t="s">
        <v>103</v>
      </c>
      <c r="D65" s="5">
        <v>2008</v>
      </c>
      <c r="E65" s="5">
        <v>2008</v>
      </c>
      <c r="F65" s="7" t="s">
        <v>139</v>
      </c>
      <c r="G65" s="7" t="s">
        <v>99</v>
      </c>
      <c r="H65" s="6" t="s">
        <v>21</v>
      </c>
      <c r="I65" s="6" t="s">
        <v>22</v>
      </c>
      <c r="J65" s="6" t="s">
        <v>27</v>
      </c>
      <c r="K65" s="6" t="s">
        <v>21</v>
      </c>
      <c r="L65" s="5">
        <v>0</v>
      </c>
      <c r="M65" s="5">
        <v>0</v>
      </c>
    </row>
    <row r="66" spans="1:13" x14ac:dyDescent="0.25">
      <c r="A66" s="6" t="s">
        <v>214</v>
      </c>
      <c r="B66" s="5" t="s">
        <v>233</v>
      </c>
      <c r="C66" s="6" t="s">
        <v>105</v>
      </c>
      <c r="D66" s="5">
        <v>2006</v>
      </c>
      <c r="E66" s="5">
        <v>2006</v>
      </c>
      <c r="F66" s="7" t="s">
        <v>143</v>
      </c>
      <c r="G66" s="7" t="s">
        <v>11</v>
      </c>
      <c r="H66" s="6" t="s">
        <v>12</v>
      </c>
      <c r="I66" s="6" t="s">
        <v>13</v>
      </c>
      <c r="J66" s="6" t="s">
        <v>14</v>
      </c>
      <c r="K66" s="6" t="s">
        <v>21</v>
      </c>
      <c r="L66" s="5">
        <v>0</v>
      </c>
      <c r="M66" s="5">
        <v>0</v>
      </c>
    </row>
    <row r="67" spans="1:13" x14ac:dyDescent="0.25">
      <c r="A67" s="6" t="s">
        <v>214</v>
      </c>
      <c r="B67" s="5" t="s">
        <v>234</v>
      </c>
      <c r="C67" s="6" t="s">
        <v>111</v>
      </c>
      <c r="D67" s="5">
        <v>2007</v>
      </c>
      <c r="E67" s="5">
        <v>2007</v>
      </c>
      <c r="F67" s="7" t="s">
        <v>141</v>
      </c>
      <c r="G67" s="7" t="s">
        <v>40</v>
      </c>
      <c r="H67" s="6" t="s">
        <v>12</v>
      </c>
      <c r="I67" s="6" t="s">
        <v>51</v>
      </c>
      <c r="J67" s="6" t="s">
        <v>52</v>
      </c>
      <c r="K67" s="6" t="s">
        <v>12</v>
      </c>
      <c r="L67" s="5">
        <v>0</v>
      </c>
      <c r="M67" s="5">
        <v>0</v>
      </c>
    </row>
    <row r="68" spans="1:13" x14ac:dyDescent="0.25">
      <c r="A68" s="6" t="s">
        <v>214</v>
      </c>
      <c r="B68" s="5" t="s">
        <v>235</v>
      </c>
      <c r="C68" s="6" t="s">
        <v>113</v>
      </c>
      <c r="D68" s="5">
        <v>2007</v>
      </c>
      <c r="E68" s="5">
        <v>2007</v>
      </c>
      <c r="F68" s="7" t="s">
        <v>141</v>
      </c>
      <c r="G68" s="7" t="s">
        <v>64</v>
      </c>
      <c r="H68" s="6" t="s">
        <v>34</v>
      </c>
      <c r="I68" s="6" t="s">
        <v>35</v>
      </c>
      <c r="J68" s="6" t="s">
        <v>36</v>
      </c>
      <c r="K68" s="6" t="s">
        <v>34</v>
      </c>
      <c r="L68" s="5">
        <v>0</v>
      </c>
      <c r="M68" s="5">
        <v>0</v>
      </c>
    </row>
    <row r="69" spans="1:13" x14ac:dyDescent="0.25">
      <c r="A69" s="6" t="s">
        <v>214</v>
      </c>
      <c r="B69" s="5" t="s">
        <v>236</v>
      </c>
      <c r="C69" s="6" t="s">
        <v>119</v>
      </c>
      <c r="D69" s="5">
        <v>2006</v>
      </c>
      <c r="E69" s="5">
        <v>2006</v>
      </c>
      <c r="F69" s="7" t="s">
        <v>143</v>
      </c>
      <c r="G69" s="7" t="s">
        <v>40</v>
      </c>
      <c r="H69" s="6" t="s">
        <v>21</v>
      </c>
      <c r="I69" s="6" t="s">
        <v>22</v>
      </c>
      <c r="J69" s="6" t="s">
        <v>27</v>
      </c>
      <c r="K69" s="6" t="s">
        <v>21</v>
      </c>
      <c r="L69" s="5">
        <v>0</v>
      </c>
      <c r="M69" s="5">
        <v>0</v>
      </c>
    </row>
    <row r="70" spans="1:13" x14ac:dyDescent="0.25">
      <c r="A70" s="6" t="s">
        <v>237</v>
      </c>
      <c r="B70" s="5" t="s">
        <v>238</v>
      </c>
      <c r="C70" s="6" t="s">
        <v>33</v>
      </c>
      <c r="D70" s="5">
        <v>2005</v>
      </c>
      <c r="E70" s="5">
        <v>2005</v>
      </c>
      <c r="F70" s="7" t="s">
        <v>148</v>
      </c>
      <c r="G70" s="7" t="s">
        <v>26</v>
      </c>
      <c r="H70" s="6" t="s">
        <v>34</v>
      </c>
      <c r="I70" s="6" t="s">
        <v>47</v>
      </c>
      <c r="J70" s="6" t="s">
        <v>36</v>
      </c>
      <c r="K70" s="6" t="s">
        <v>34</v>
      </c>
      <c r="L70" s="5">
        <v>0</v>
      </c>
      <c r="M70" s="5">
        <v>0</v>
      </c>
    </row>
    <row r="71" spans="1:13" x14ac:dyDescent="0.25">
      <c r="A71" s="6" t="s">
        <v>237</v>
      </c>
      <c r="B71" s="5" t="s">
        <v>239</v>
      </c>
      <c r="C71" s="6" t="s">
        <v>44</v>
      </c>
      <c r="D71" s="5">
        <v>2005</v>
      </c>
      <c r="E71" s="5">
        <v>2005</v>
      </c>
      <c r="F71" s="7" t="s">
        <v>148</v>
      </c>
      <c r="G71" s="7" t="s">
        <v>40</v>
      </c>
      <c r="H71" s="6" t="s">
        <v>34</v>
      </c>
      <c r="I71" s="6" t="s">
        <v>47</v>
      </c>
      <c r="J71" s="6" t="s">
        <v>36</v>
      </c>
      <c r="K71" s="6" t="s">
        <v>34</v>
      </c>
      <c r="L71" s="5">
        <v>0</v>
      </c>
      <c r="M71" s="5">
        <v>0</v>
      </c>
    </row>
    <row r="72" spans="1:13" x14ac:dyDescent="0.25">
      <c r="A72" s="6" t="s">
        <v>237</v>
      </c>
      <c r="B72" s="5" t="s">
        <v>240</v>
      </c>
      <c r="C72" s="6" t="s">
        <v>58</v>
      </c>
      <c r="D72" s="5">
        <v>2008</v>
      </c>
      <c r="E72" s="5">
        <v>2008</v>
      </c>
      <c r="F72" s="7" t="s">
        <v>139</v>
      </c>
      <c r="G72" s="7" t="s">
        <v>40</v>
      </c>
      <c r="H72" s="6" t="s">
        <v>34</v>
      </c>
      <c r="I72" s="6" t="s">
        <v>47</v>
      </c>
      <c r="J72" s="6" t="s">
        <v>36</v>
      </c>
      <c r="K72" s="6" t="s">
        <v>34</v>
      </c>
      <c r="L72" s="5">
        <v>0</v>
      </c>
      <c r="M72" s="5">
        <v>0</v>
      </c>
    </row>
    <row r="73" spans="1:13" x14ac:dyDescent="0.25">
      <c r="A73" s="6" t="s">
        <v>237</v>
      </c>
      <c r="B73" s="5" t="s">
        <v>241</v>
      </c>
      <c r="C73" s="6" t="s">
        <v>66</v>
      </c>
      <c r="D73" s="5">
        <v>2005</v>
      </c>
      <c r="E73" s="5">
        <v>2005</v>
      </c>
      <c r="F73" s="7" t="s">
        <v>148</v>
      </c>
      <c r="G73" s="7" t="s">
        <v>64</v>
      </c>
      <c r="H73" s="6" t="s">
        <v>34</v>
      </c>
      <c r="I73" s="6" t="s">
        <v>47</v>
      </c>
      <c r="J73" s="6" t="s">
        <v>36</v>
      </c>
      <c r="K73" s="6" t="s">
        <v>34</v>
      </c>
      <c r="L73" s="5">
        <v>0</v>
      </c>
      <c r="M73" s="5">
        <v>0</v>
      </c>
    </row>
    <row r="74" spans="1:13" x14ac:dyDescent="0.25">
      <c r="A74" s="6" t="s">
        <v>237</v>
      </c>
      <c r="B74" s="5" t="s">
        <v>242</v>
      </c>
      <c r="C74" s="6" t="s">
        <v>83</v>
      </c>
      <c r="D74" s="5">
        <v>2005</v>
      </c>
      <c r="E74" s="5">
        <v>2005</v>
      </c>
      <c r="F74" s="7" t="s">
        <v>148</v>
      </c>
      <c r="G74" s="7" t="s">
        <v>40</v>
      </c>
      <c r="H74" s="6" t="s">
        <v>12</v>
      </c>
      <c r="I74" s="6" t="s">
        <v>51</v>
      </c>
      <c r="J74" s="6" t="s">
        <v>52</v>
      </c>
      <c r="K74" s="6" t="s">
        <v>21</v>
      </c>
      <c r="L74" s="5">
        <v>0</v>
      </c>
      <c r="M74" s="5">
        <v>0</v>
      </c>
    </row>
    <row r="75" spans="1:13" x14ac:dyDescent="0.25">
      <c r="A75" s="6" t="s">
        <v>237</v>
      </c>
      <c r="B75" s="5" t="s">
        <v>243</v>
      </c>
      <c r="C75" s="6" t="s">
        <v>210</v>
      </c>
      <c r="D75" s="5">
        <v>2007</v>
      </c>
      <c r="E75" s="5">
        <v>2007</v>
      </c>
      <c r="F75" s="7" t="s">
        <v>141</v>
      </c>
      <c r="G75" s="7" t="s">
        <v>11</v>
      </c>
      <c r="H75" s="6" t="s">
        <v>12</v>
      </c>
      <c r="I75" s="6" t="s">
        <v>51</v>
      </c>
      <c r="J75" s="6" t="s">
        <v>92</v>
      </c>
      <c r="K75" s="6" t="s">
        <v>21</v>
      </c>
      <c r="L75" s="5">
        <v>0</v>
      </c>
      <c r="M75" s="5">
        <v>0</v>
      </c>
    </row>
    <row r="76" spans="1:13" x14ac:dyDescent="0.25">
      <c r="A76" s="6" t="s">
        <v>237</v>
      </c>
      <c r="B76" s="5" t="s">
        <v>244</v>
      </c>
      <c r="C76" s="6" t="s">
        <v>96</v>
      </c>
      <c r="D76" s="5">
        <v>2011</v>
      </c>
      <c r="E76" s="5">
        <v>2011</v>
      </c>
      <c r="F76" s="7" t="s">
        <v>212</v>
      </c>
      <c r="G76" s="7" t="s">
        <v>11</v>
      </c>
      <c r="H76" s="6" t="s">
        <v>12</v>
      </c>
      <c r="I76" s="6" t="s">
        <v>13</v>
      </c>
      <c r="J76" s="6" t="s">
        <v>14</v>
      </c>
      <c r="K76" s="6" t="s">
        <v>21</v>
      </c>
      <c r="L76" s="5">
        <v>0</v>
      </c>
      <c r="M76" s="5">
        <v>0</v>
      </c>
    </row>
    <row r="77" spans="1:13" x14ac:dyDescent="0.25">
      <c r="A77" s="6" t="s">
        <v>237</v>
      </c>
      <c r="B77" s="5" t="s">
        <v>245</v>
      </c>
      <c r="C77" s="6" t="s">
        <v>107</v>
      </c>
      <c r="D77" s="5">
        <v>2005</v>
      </c>
      <c r="E77" s="5">
        <v>2005</v>
      </c>
      <c r="F77" s="7" t="s">
        <v>148</v>
      </c>
      <c r="G77" s="7" t="s">
        <v>26</v>
      </c>
      <c r="H77" s="6" t="s">
        <v>21</v>
      </c>
      <c r="I77" s="6" t="s">
        <v>22</v>
      </c>
      <c r="J77" s="6" t="s">
        <v>27</v>
      </c>
      <c r="K77" s="6" t="s">
        <v>21</v>
      </c>
      <c r="L77" s="5">
        <v>0</v>
      </c>
      <c r="M77" s="5">
        <v>0</v>
      </c>
    </row>
    <row r="78" spans="1:13" ht="30" customHeight="1" x14ac:dyDescent="0.25">
      <c r="A78" s="6" t="s">
        <v>246</v>
      </c>
      <c r="B78" s="5" t="s">
        <v>247</v>
      </c>
      <c r="C78" s="15" t="s">
        <v>248</v>
      </c>
      <c r="D78" s="5">
        <v>2006</v>
      </c>
      <c r="E78" s="5">
        <v>2005</v>
      </c>
      <c r="F78" s="16" t="s">
        <v>249</v>
      </c>
      <c r="G78" s="16" t="s">
        <v>177</v>
      </c>
      <c r="H78" s="6" t="s">
        <v>21</v>
      </c>
      <c r="I78" s="6" t="s">
        <v>22</v>
      </c>
      <c r="J78" s="6" t="s">
        <v>27</v>
      </c>
      <c r="K78" s="6" t="s">
        <v>21</v>
      </c>
      <c r="L78" s="5">
        <v>0</v>
      </c>
      <c r="M78" s="5">
        <v>0</v>
      </c>
    </row>
    <row r="79" spans="1:13" ht="30" customHeight="1" x14ac:dyDescent="0.25">
      <c r="A79" s="6" t="s">
        <v>246</v>
      </c>
      <c r="B79" s="5" t="s">
        <v>250</v>
      </c>
      <c r="C79" s="15" t="s">
        <v>251</v>
      </c>
      <c r="D79" s="5">
        <v>2007</v>
      </c>
      <c r="E79" s="5">
        <v>2005</v>
      </c>
      <c r="F79" s="16" t="s">
        <v>182</v>
      </c>
      <c r="G79" s="16" t="s">
        <v>252</v>
      </c>
      <c r="H79" s="6" t="s">
        <v>34</v>
      </c>
      <c r="I79" s="6" t="s">
        <v>47</v>
      </c>
      <c r="J79" s="6" t="s">
        <v>48</v>
      </c>
      <c r="K79" s="6" t="s">
        <v>34</v>
      </c>
      <c r="L79" s="5">
        <v>0</v>
      </c>
      <c r="M79" s="5">
        <v>0</v>
      </c>
    </row>
    <row r="80" spans="1:13" ht="30" customHeight="1" x14ac:dyDescent="0.25">
      <c r="A80" s="6" t="s">
        <v>246</v>
      </c>
      <c r="B80" s="5" t="s">
        <v>253</v>
      </c>
      <c r="C80" s="15" t="s">
        <v>254</v>
      </c>
      <c r="D80" s="5">
        <v>2007</v>
      </c>
      <c r="E80" s="5">
        <v>2007</v>
      </c>
      <c r="F80" s="16" t="s">
        <v>171</v>
      </c>
      <c r="G80" s="16" t="s">
        <v>172</v>
      </c>
      <c r="H80" s="6" t="s">
        <v>12</v>
      </c>
      <c r="I80" s="6" t="s">
        <v>51</v>
      </c>
      <c r="J80" s="6" t="s">
        <v>255</v>
      </c>
      <c r="K80" s="6" t="s">
        <v>12</v>
      </c>
      <c r="L80" s="5">
        <v>0</v>
      </c>
      <c r="M80" s="5">
        <v>0</v>
      </c>
    </row>
    <row r="81" spans="1:13" ht="30" customHeight="1" x14ac:dyDescent="0.25">
      <c r="A81" s="6" t="s">
        <v>246</v>
      </c>
      <c r="B81" s="5" t="s">
        <v>256</v>
      </c>
      <c r="C81" s="15" t="s">
        <v>257</v>
      </c>
      <c r="D81" s="5">
        <v>2006</v>
      </c>
      <c r="E81" s="5">
        <v>2005</v>
      </c>
      <c r="F81" s="16" t="s">
        <v>258</v>
      </c>
      <c r="G81" s="16" t="s">
        <v>195</v>
      </c>
      <c r="H81" s="6" t="s">
        <v>34</v>
      </c>
      <c r="I81" s="6" t="s">
        <v>196</v>
      </c>
      <c r="J81" s="6" t="s">
        <v>36</v>
      </c>
      <c r="K81" s="6" t="s">
        <v>34</v>
      </c>
      <c r="L81" s="5">
        <v>0</v>
      </c>
      <c r="M81" s="5">
        <v>0</v>
      </c>
    </row>
    <row r="82" spans="1:13" ht="30" customHeight="1" x14ac:dyDescent="0.25">
      <c r="A82" s="6" t="s">
        <v>246</v>
      </c>
      <c r="B82" s="5" t="s">
        <v>259</v>
      </c>
      <c r="C82" s="15" t="s">
        <v>260</v>
      </c>
      <c r="D82" s="5">
        <v>2005</v>
      </c>
      <c r="E82" s="5">
        <v>2005</v>
      </c>
      <c r="F82" s="16" t="s">
        <v>185</v>
      </c>
      <c r="G82" s="16" t="s">
        <v>261</v>
      </c>
      <c r="H82" s="6" t="s">
        <v>12</v>
      </c>
      <c r="I82" s="6" t="s">
        <v>262</v>
      </c>
      <c r="J82" s="6" t="s">
        <v>52</v>
      </c>
      <c r="K82" s="6" t="s">
        <v>12</v>
      </c>
      <c r="L82" s="5">
        <v>0</v>
      </c>
      <c r="M82" s="5">
        <v>0</v>
      </c>
    </row>
    <row r="83" spans="1:13" ht="30" customHeight="1" x14ac:dyDescent="0.25">
      <c r="A83" s="6" t="s">
        <v>246</v>
      </c>
      <c r="B83" s="5" t="s">
        <v>263</v>
      </c>
      <c r="C83" s="15" t="s">
        <v>264</v>
      </c>
      <c r="D83" s="5">
        <v>2007</v>
      </c>
      <c r="E83" s="5">
        <v>2005</v>
      </c>
      <c r="F83" s="16" t="s">
        <v>199</v>
      </c>
      <c r="G83" s="16" t="s">
        <v>265</v>
      </c>
      <c r="H83" s="6" t="s">
        <v>34</v>
      </c>
      <c r="I83" s="6" t="s">
        <v>47</v>
      </c>
      <c r="J83" s="6" t="s">
        <v>48</v>
      </c>
      <c r="K83" s="6" t="s">
        <v>34</v>
      </c>
      <c r="L83" s="5">
        <v>0</v>
      </c>
      <c r="M83" s="5">
        <v>0</v>
      </c>
    </row>
  </sheetData>
  <autoFilter ref="A1:M83"/>
  <pageMargins left="0.7" right="0.7" top="0.75" bottom="0.75" header="0.3" footer="0.3"/>
  <pageSetup paperSize="9" orientation="portrait" verticalDpi="0" r:id="rId1"/>
  <ignoredErrors>
    <ignoredError sqref="F2:F27 F37:F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15" width="5.28515625" style="1" customWidth="1"/>
    <col min="16" max="16384" width="9.140625" style="1"/>
  </cols>
  <sheetData>
    <row r="1" spans="1:15" x14ac:dyDescent="0.25">
      <c r="A1" s="67" t="s">
        <v>123</v>
      </c>
      <c r="B1" s="67" t="s">
        <v>124</v>
      </c>
      <c r="C1" s="67"/>
      <c r="D1" s="67" t="s">
        <v>127</v>
      </c>
      <c r="E1" s="67" t="s">
        <v>128</v>
      </c>
      <c r="F1" s="67" t="s">
        <v>129</v>
      </c>
      <c r="G1" s="67"/>
      <c r="H1" s="67"/>
      <c r="I1" s="67"/>
      <c r="J1" s="67" t="s">
        <v>130</v>
      </c>
      <c r="K1" s="67"/>
      <c r="L1" s="67"/>
      <c r="M1" s="67"/>
      <c r="N1" s="67"/>
      <c r="O1" s="67"/>
    </row>
    <row r="2" spans="1:15" x14ac:dyDescent="0.25">
      <c r="A2" s="67"/>
      <c r="B2" s="11" t="s">
        <v>125</v>
      </c>
      <c r="C2" s="11" t="s">
        <v>126</v>
      </c>
      <c r="D2" s="67"/>
      <c r="E2" s="67"/>
      <c r="F2" s="11">
        <v>3</v>
      </c>
      <c r="G2" s="11" t="s">
        <v>11</v>
      </c>
      <c r="H2" s="11" t="s">
        <v>99</v>
      </c>
      <c r="I2" s="11" t="s">
        <v>64</v>
      </c>
      <c r="J2" s="11">
        <v>2005</v>
      </c>
      <c r="K2" s="11">
        <v>2006</v>
      </c>
      <c r="L2" s="11">
        <v>2007</v>
      </c>
      <c r="M2" s="11">
        <v>2008</v>
      </c>
      <c r="N2" s="11">
        <v>2009</v>
      </c>
      <c r="O2" s="11">
        <v>2011</v>
      </c>
    </row>
    <row r="3" spans="1:15" x14ac:dyDescent="0.25">
      <c r="A3" s="12" t="s">
        <v>12</v>
      </c>
      <c r="B3" s="13">
        <v>9</v>
      </c>
      <c r="C3" s="13">
        <v>2</v>
      </c>
      <c r="D3" s="14"/>
      <c r="E3" s="14">
        <f t="shared" ref="E3:E5" si="0">SUM(B3:D3)</f>
        <v>11</v>
      </c>
      <c r="F3" s="14"/>
      <c r="G3" s="14">
        <v>9</v>
      </c>
      <c r="H3" s="14"/>
      <c r="I3" s="14"/>
      <c r="J3" s="14">
        <v>2</v>
      </c>
      <c r="K3" s="14">
        <v>3</v>
      </c>
      <c r="L3" s="14">
        <v>5</v>
      </c>
      <c r="M3" s="14">
        <v>1</v>
      </c>
      <c r="N3" s="14"/>
      <c r="O3" s="14"/>
    </row>
    <row r="4" spans="1:15" x14ac:dyDescent="0.25">
      <c r="A4" s="12" t="s">
        <v>21</v>
      </c>
      <c r="B4" s="13">
        <v>23</v>
      </c>
      <c r="C4" s="13">
        <v>6</v>
      </c>
      <c r="D4" s="14"/>
      <c r="E4" s="14">
        <f t="shared" si="0"/>
        <v>29</v>
      </c>
      <c r="F4" s="14"/>
      <c r="G4" s="14">
        <v>11</v>
      </c>
      <c r="H4" s="14">
        <v>2</v>
      </c>
      <c r="I4" s="14">
        <v>3</v>
      </c>
      <c r="J4" s="14">
        <v>7</v>
      </c>
      <c r="K4" s="14">
        <v>11</v>
      </c>
      <c r="L4" s="14">
        <v>6</v>
      </c>
      <c r="M4" s="14">
        <v>3</v>
      </c>
      <c r="N4" s="14">
        <v>1</v>
      </c>
      <c r="O4" s="14">
        <v>1</v>
      </c>
    </row>
    <row r="5" spans="1:15" x14ac:dyDescent="0.25">
      <c r="A5" s="12" t="s">
        <v>34</v>
      </c>
      <c r="B5" s="13">
        <v>8</v>
      </c>
      <c r="C5" s="13">
        <v>5</v>
      </c>
      <c r="D5" s="14"/>
      <c r="E5" s="14">
        <f t="shared" si="0"/>
        <v>13</v>
      </c>
      <c r="F5" s="14">
        <v>1</v>
      </c>
      <c r="G5" s="14"/>
      <c r="H5" s="14"/>
      <c r="I5" s="14">
        <v>6</v>
      </c>
      <c r="J5" s="14">
        <v>5</v>
      </c>
      <c r="K5" s="14">
        <v>1</v>
      </c>
      <c r="L5" s="14">
        <v>5</v>
      </c>
      <c r="M5" s="14">
        <v>2</v>
      </c>
      <c r="N5" s="14"/>
      <c r="O5" s="14"/>
    </row>
    <row r="6" spans="1:15" x14ac:dyDescent="0.25">
      <c r="A6" s="13" t="s">
        <v>131</v>
      </c>
      <c r="B6" s="13">
        <f t="shared" ref="B6:O6" si="1">SUM(B3:B5)</f>
        <v>40</v>
      </c>
      <c r="C6" s="13">
        <f t="shared" si="1"/>
        <v>13</v>
      </c>
      <c r="D6" s="13">
        <f t="shared" si="1"/>
        <v>0</v>
      </c>
      <c r="E6" s="13">
        <f t="shared" si="1"/>
        <v>53</v>
      </c>
      <c r="F6" s="13">
        <f t="shared" si="1"/>
        <v>1</v>
      </c>
      <c r="G6" s="13">
        <f t="shared" si="1"/>
        <v>20</v>
      </c>
      <c r="H6" s="13">
        <f t="shared" si="1"/>
        <v>2</v>
      </c>
      <c r="I6" s="13">
        <f t="shared" si="1"/>
        <v>9</v>
      </c>
      <c r="J6" s="13">
        <f t="shared" si="1"/>
        <v>14</v>
      </c>
      <c r="K6" s="13">
        <f t="shared" si="1"/>
        <v>15</v>
      </c>
      <c r="L6" s="13">
        <f t="shared" si="1"/>
        <v>16</v>
      </c>
      <c r="M6" s="13">
        <f t="shared" si="1"/>
        <v>6</v>
      </c>
      <c r="N6" s="13">
        <f t="shared" si="1"/>
        <v>1</v>
      </c>
      <c r="O6" s="13">
        <f t="shared" si="1"/>
        <v>1</v>
      </c>
    </row>
  </sheetData>
  <mergeCells count="6">
    <mergeCell ref="J1:O1"/>
    <mergeCell ref="A1:A2"/>
    <mergeCell ref="B1:C1"/>
    <mergeCell ref="D1:D2"/>
    <mergeCell ref="E1:E2"/>
    <mergeCell ref="F1:I1"/>
  </mergeCells>
  <pageMargins left="0.7" right="0.7" top="0.75" bottom="0.75" header="0.3" footer="0.3"/>
  <pageSetup paperSize="9" orientation="portrait" verticalDpi="0" r:id="rId1"/>
  <ignoredErrors>
    <ignoredError sqref="F2:I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2008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2007</v>
      </c>
      <c r="D3" s="7" t="s">
        <v>11</v>
      </c>
      <c r="E3" s="6" t="s">
        <v>12</v>
      </c>
      <c r="F3" s="6" t="s">
        <v>13</v>
      </c>
      <c r="G3" s="6" t="s">
        <v>18</v>
      </c>
      <c r="H3" s="6" t="s">
        <v>15</v>
      </c>
      <c r="I3" s="5">
        <v>0</v>
      </c>
    </row>
    <row r="4" spans="1:9" x14ac:dyDescent="0.25">
      <c r="A4" s="5" t="s">
        <v>16</v>
      </c>
      <c r="B4" s="6" t="s">
        <v>17</v>
      </c>
      <c r="C4" s="5">
        <v>2007</v>
      </c>
      <c r="D4" s="7" t="s">
        <v>11</v>
      </c>
      <c r="E4" s="6" t="s">
        <v>12</v>
      </c>
      <c r="F4" s="6" t="s">
        <v>13</v>
      </c>
      <c r="G4" s="6" t="s">
        <v>18</v>
      </c>
      <c r="H4" s="6" t="s">
        <v>15</v>
      </c>
      <c r="I4" s="5">
        <v>0</v>
      </c>
    </row>
    <row r="5" spans="1:9" x14ac:dyDescent="0.25">
      <c r="A5" s="5" t="s">
        <v>19</v>
      </c>
      <c r="B5" s="6" t="s">
        <v>20</v>
      </c>
      <c r="C5" s="5">
        <v>2006</v>
      </c>
      <c r="D5" s="7" t="s">
        <v>11</v>
      </c>
      <c r="E5" s="6" t="s">
        <v>21</v>
      </c>
      <c r="F5" s="6" t="s">
        <v>22</v>
      </c>
      <c r="G5" s="6" t="s">
        <v>23</v>
      </c>
      <c r="H5" s="6" t="s">
        <v>15</v>
      </c>
      <c r="I5" s="5">
        <v>0</v>
      </c>
    </row>
    <row r="6" spans="1:9" x14ac:dyDescent="0.25">
      <c r="A6" s="5" t="s">
        <v>24</v>
      </c>
      <c r="B6" s="6" t="s">
        <v>25</v>
      </c>
      <c r="C6" s="5">
        <v>2006</v>
      </c>
      <c r="D6" s="7" t="s">
        <v>26</v>
      </c>
      <c r="E6" s="6" t="s">
        <v>21</v>
      </c>
      <c r="F6" s="6" t="s">
        <v>22</v>
      </c>
      <c r="G6" s="6" t="s">
        <v>27</v>
      </c>
      <c r="H6" s="6" t="s">
        <v>15</v>
      </c>
      <c r="I6" s="5">
        <v>0</v>
      </c>
    </row>
    <row r="7" spans="1:9" x14ac:dyDescent="0.25">
      <c r="A7" s="5" t="s">
        <v>28</v>
      </c>
      <c r="B7" s="6" t="s">
        <v>29</v>
      </c>
      <c r="C7" s="5">
        <v>2006</v>
      </c>
      <c r="D7" s="7" t="s">
        <v>26</v>
      </c>
      <c r="E7" s="6" t="s">
        <v>21</v>
      </c>
      <c r="F7" s="6" t="s">
        <v>22</v>
      </c>
      <c r="G7" s="6" t="s">
        <v>27</v>
      </c>
      <c r="H7" s="6" t="s">
        <v>15</v>
      </c>
      <c r="I7" s="5">
        <v>0</v>
      </c>
    </row>
    <row r="8" spans="1:9" x14ac:dyDescent="0.25">
      <c r="A8" s="5" t="s">
        <v>30</v>
      </c>
      <c r="B8" s="6" t="s">
        <v>31</v>
      </c>
      <c r="C8" s="5">
        <v>2006</v>
      </c>
      <c r="D8" s="7" t="s">
        <v>11</v>
      </c>
      <c r="E8" s="6" t="s">
        <v>12</v>
      </c>
      <c r="F8" s="6" t="s">
        <v>13</v>
      </c>
      <c r="G8" s="6" t="s">
        <v>14</v>
      </c>
      <c r="H8" s="6" t="s">
        <v>15</v>
      </c>
      <c r="I8" s="5">
        <v>0</v>
      </c>
    </row>
    <row r="9" spans="1:9" x14ac:dyDescent="0.25">
      <c r="A9" s="5" t="s">
        <v>30</v>
      </c>
      <c r="B9" s="6" t="s">
        <v>31</v>
      </c>
      <c r="C9" s="5">
        <v>2006</v>
      </c>
      <c r="D9" s="7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5">
        <v>0</v>
      </c>
    </row>
    <row r="10" spans="1:9" x14ac:dyDescent="0.25">
      <c r="A10" s="5" t="s">
        <v>32</v>
      </c>
      <c r="B10" s="6" t="s">
        <v>33</v>
      </c>
      <c r="C10" s="5">
        <v>2005</v>
      </c>
      <c r="D10" s="7" t="s">
        <v>26</v>
      </c>
      <c r="E10" s="6" t="s">
        <v>34</v>
      </c>
      <c r="F10" s="6" t="s">
        <v>35</v>
      </c>
      <c r="G10" s="6" t="s">
        <v>36</v>
      </c>
      <c r="H10" s="6" t="s">
        <v>37</v>
      </c>
      <c r="I10" s="5">
        <v>0</v>
      </c>
    </row>
    <row r="11" spans="1:9" x14ac:dyDescent="0.25">
      <c r="A11" s="5" t="s">
        <v>38</v>
      </c>
      <c r="B11" s="6" t="s">
        <v>39</v>
      </c>
      <c r="C11" s="5">
        <v>2005</v>
      </c>
      <c r="D11" s="7" t="s">
        <v>40</v>
      </c>
      <c r="E11" s="6" t="s">
        <v>21</v>
      </c>
      <c r="F11" s="6" t="s">
        <v>41</v>
      </c>
      <c r="G11" s="6" t="s">
        <v>42</v>
      </c>
      <c r="H11" s="6" t="s">
        <v>15</v>
      </c>
      <c r="I11" s="5">
        <v>0</v>
      </c>
    </row>
    <row r="12" spans="1:9" x14ac:dyDescent="0.25">
      <c r="A12" s="5" t="s">
        <v>43</v>
      </c>
      <c r="B12" s="6" t="s">
        <v>44</v>
      </c>
      <c r="C12" s="5">
        <v>2005</v>
      </c>
      <c r="D12" s="7" t="s">
        <v>40</v>
      </c>
      <c r="E12" s="6" t="s">
        <v>34</v>
      </c>
      <c r="F12" s="6" t="s">
        <v>35</v>
      </c>
      <c r="G12" s="6" t="s">
        <v>36</v>
      </c>
      <c r="H12" s="6" t="s">
        <v>37</v>
      </c>
      <c r="I12" s="5">
        <v>0</v>
      </c>
    </row>
    <row r="13" spans="1:9" x14ac:dyDescent="0.25">
      <c r="A13" s="5" t="s">
        <v>45</v>
      </c>
      <c r="B13" s="6" t="s">
        <v>44</v>
      </c>
      <c r="C13" s="5">
        <v>2005</v>
      </c>
      <c r="D13" s="7" t="s">
        <v>46</v>
      </c>
      <c r="E13" s="6" t="s">
        <v>34</v>
      </c>
      <c r="F13" s="6" t="s">
        <v>47</v>
      </c>
      <c r="G13" s="6" t="s">
        <v>48</v>
      </c>
      <c r="H13" s="6" t="s">
        <v>15</v>
      </c>
      <c r="I13" s="5">
        <v>0</v>
      </c>
    </row>
    <row r="14" spans="1:9" x14ac:dyDescent="0.25">
      <c r="A14" s="5" t="s">
        <v>49</v>
      </c>
      <c r="B14" s="6" t="s">
        <v>50</v>
      </c>
      <c r="C14" s="5">
        <v>2007</v>
      </c>
      <c r="D14" s="7" t="s">
        <v>11</v>
      </c>
      <c r="E14" s="6" t="s">
        <v>12</v>
      </c>
      <c r="F14" s="6" t="s">
        <v>51</v>
      </c>
      <c r="G14" s="6" t="s">
        <v>52</v>
      </c>
      <c r="H14" s="6" t="s">
        <v>15</v>
      </c>
      <c r="I14" s="5">
        <v>0</v>
      </c>
    </row>
    <row r="15" spans="1:9" x14ac:dyDescent="0.25">
      <c r="A15" s="5" t="s">
        <v>49</v>
      </c>
      <c r="B15" s="6" t="s">
        <v>50</v>
      </c>
      <c r="C15" s="5">
        <v>2007</v>
      </c>
      <c r="D15" s="7" t="s">
        <v>11</v>
      </c>
      <c r="E15" s="6" t="s">
        <v>12</v>
      </c>
      <c r="F15" s="6" t="s">
        <v>51</v>
      </c>
      <c r="G15" s="6" t="s">
        <v>52</v>
      </c>
      <c r="H15" s="6" t="s">
        <v>15</v>
      </c>
      <c r="I15" s="5">
        <v>0</v>
      </c>
    </row>
    <row r="16" spans="1:9" x14ac:dyDescent="0.25">
      <c r="A16" s="5" t="s">
        <v>53</v>
      </c>
      <c r="B16" s="6" t="s">
        <v>54</v>
      </c>
      <c r="C16" s="5">
        <v>2006</v>
      </c>
      <c r="D16" s="7" t="s">
        <v>11</v>
      </c>
      <c r="E16" s="6" t="s">
        <v>12</v>
      </c>
      <c r="F16" s="6" t="s">
        <v>13</v>
      </c>
      <c r="G16" s="6" t="s">
        <v>14</v>
      </c>
      <c r="H16" s="6" t="s">
        <v>15</v>
      </c>
      <c r="I16" s="5">
        <v>0</v>
      </c>
    </row>
    <row r="17" spans="1:9" x14ac:dyDescent="0.25">
      <c r="A17" s="5" t="s">
        <v>55</v>
      </c>
      <c r="B17" s="6" t="s">
        <v>56</v>
      </c>
      <c r="C17" s="5">
        <v>2008</v>
      </c>
      <c r="D17" s="7" t="s">
        <v>40</v>
      </c>
      <c r="E17" s="6" t="s">
        <v>34</v>
      </c>
      <c r="F17" s="6" t="s">
        <v>35</v>
      </c>
      <c r="G17" s="6" t="s">
        <v>36</v>
      </c>
      <c r="H17" s="6" t="s">
        <v>37</v>
      </c>
      <c r="I17" s="5">
        <v>0</v>
      </c>
    </row>
    <row r="18" spans="1:9" x14ac:dyDescent="0.25">
      <c r="A18" s="5" t="s">
        <v>57</v>
      </c>
      <c r="B18" s="6" t="s">
        <v>58</v>
      </c>
      <c r="C18" s="5">
        <v>2008</v>
      </c>
      <c r="D18" s="7" t="s">
        <v>40</v>
      </c>
      <c r="E18" s="6" t="s">
        <v>34</v>
      </c>
      <c r="F18" s="6" t="s">
        <v>35</v>
      </c>
      <c r="G18" s="6" t="s">
        <v>36</v>
      </c>
      <c r="H18" s="6" t="s">
        <v>37</v>
      </c>
      <c r="I18" s="5">
        <v>0</v>
      </c>
    </row>
    <row r="19" spans="1:9" x14ac:dyDescent="0.25">
      <c r="A19" s="5" t="s">
        <v>59</v>
      </c>
      <c r="B19" s="6" t="s">
        <v>60</v>
      </c>
      <c r="C19" s="5">
        <v>2006</v>
      </c>
      <c r="D19" s="7" t="s">
        <v>40</v>
      </c>
      <c r="E19" s="6" t="s">
        <v>21</v>
      </c>
      <c r="F19" s="6" t="s">
        <v>61</v>
      </c>
      <c r="G19" s="6" t="s">
        <v>42</v>
      </c>
      <c r="H19" s="6" t="s">
        <v>15</v>
      </c>
      <c r="I19" s="5">
        <v>0</v>
      </c>
    </row>
    <row r="20" spans="1:9" x14ac:dyDescent="0.25">
      <c r="A20" s="5" t="s">
        <v>62</v>
      </c>
      <c r="B20" s="6" t="s">
        <v>63</v>
      </c>
      <c r="C20" s="5">
        <v>2006</v>
      </c>
      <c r="D20" s="7" t="s">
        <v>64</v>
      </c>
      <c r="E20" s="6" t="s">
        <v>21</v>
      </c>
      <c r="F20" s="6" t="s">
        <v>22</v>
      </c>
      <c r="G20" s="6" t="s">
        <v>27</v>
      </c>
      <c r="H20" s="6" t="s">
        <v>15</v>
      </c>
      <c r="I20" s="5">
        <v>0</v>
      </c>
    </row>
    <row r="21" spans="1:9" x14ac:dyDescent="0.25">
      <c r="A21" s="5" t="s">
        <v>65</v>
      </c>
      <c r="B21" s="6" t="s">
        <v>66</v>
      </c>
      <c r="C21" s="5">
        <v>2005</v>
      </c>
      <c r="D21" s="7" t="s">
        <v>64</v>
      </c>
      <c r="E21" s="6" t="s">
        <v>34</v>
      </c>
      <c r="F21" s="6" t="s">
        <v>47</v>
      </c>
      <c r="G21" s="6" t="s">
        <v>36</v>
      </c>
      <c r="H21" s="6" t="s">
        <v>15</v>
      </c>
      <c r="I21" s="5">
        <v>0</v>
      </c>
    </row>
    <row r="22" spans="1:9" x14ac:dyDescent="0.25">
      <c r="A22" s="5" t="s">
        <v>67</v>
      </c>
      <c r="B22" s="6" t="s">
        <v>66</v>
      </c>
      <c r="C22" s="5">
        <v>2005</v>
      </c>
      <c r="D22" s="7" t="s">
        <v>64</v>
      </c>
      <c r="E22" s="6" t="s">
        <v>34</v>
      </c>
      <c r="F22" s="6" t="s">
        <v>35</v>
      </c>
      <c r="G22" s="6" t="s">
        <v>36</v>
      </c>
      <c r="H22" s="6" t="s">
        <v>37</v>
      </c>
      <c r="I22" s="5">
        <v>0</v>
      </c>
    </row>
    <row r="23" spans="1:9" x14ac:dyDescent="0.25">
      <c r="A23" s="5" t="s">
        <v>68</v>
      </c>
      <c r="B23" s="6" t="s">
        <v>69</v>
      </c>
      <c r="C23" s="5">
        <v>2005</v>
      </c>
      <c r="D23" s="7" t="s">
        <v>11</v>
      </c>
      <c r="E23" s="6" t="s">
        <v>12</v>
      </c>
      <c r="F23" s="6"/>
      <c r="G23" s="6" t="s">
        <v>52</v>
      </c>
      <c r="H23" s="6" t="s">
        <v>15</v>
      </c>
      <c r="I23" s="5">
        <v>0</v>
      </c>
    </row>
    <row r="24" spans="1:9" x14ac:dyDescent="0.25">
      <c r="A24" s="5" t="s">
        <v>70</v>
      </c>
      <c r="B24" s="6" t="s">
        <v>69</v>
      </c>
      <c r="C24" s="5">
        <v>2005</v>
      </c>
      <c r="D24" s="7" t="s">
        <v>11</v>
      </c>
      <c r="E24" s="6" t="s">
        <v>12</v>
      </c>
      <c r="F24" s="6" t="s">
        <v>51</v>
      </c>
      <c r="G24" s="6" t="s">
        <v>52</v>
      </c>
      <c r="H24" s="6" t="s">
        <v>15</v>
      </c>
      <c r="I24" s="5">
        <v>0</v>
      </c>
    </row>
    <row r="25" spans="1:9" x14ac:dyDescent="0.25">
      <c r="A25" s="5" t="s">
        <v>71</v>
      </c>
      <c r="B25" s="6" t="s">
        <v>69</v>
      </c>
      <c r="C25" s="5">
        <v>2005</v>
      </c>
      <c r="D25" s="7" t="s">
        <v>11</v>
      </c>
      <c r="E25" s="6" t="s">
        <v>12</v>
      </c>
      <c r="F25" s="6" t="s">
        <v>72</v>
      </c>
      <c r="G25" s="6" t="s">
        <v>52</v>
      </c>
      <c r="H25" s="6" t="s">
        <v>15</v>
      </c>
      <c r="I25" s="5">
        <v>0</v>
      </c>
    </row>
    <row r="26" spans="1:9" x14ac:dyDescent="0.25">
      <c r="A26" s="5" t="s">
        <v>73</v>
      </c>
      <c r="B26" s="6" t="s">
        <v>74</v>
      </c>
      <c r="C26" s="5">
        <v>2008</v>
      </c>
      <c r="D26" s="7" t="s">
        <v>11</v>
      </c>
      <c r="E26" s="6" t="s">
        <v>12</v>
      </c>
      <c r="F26" s="6" t="s">
        <v>13</v>
      </c>
      <c r="G26" s="6" t="s">
        <v>14</v>
      </c>
      <c r="H26" s="6" t="s">
        <v>15</v>
      </c>
      <c r="I26" s="5">
        <v>0</v>
      </c>
    </row>
    <row r="27" spans="1:9" x14ac:dyDescent="0.25">
      <c r="A27" s="5" t="s">
        <v>73</v>
      </c>
      <c r="B27" s="6" t="s">
        <v>74</v>
      </c>
      <c r="C27" s="5">
        <v>2008</v>
      </c>
      <c r="D27" s="7" t="s">
        <v>11</v>
      </c>
      <c r="E27" s="6" t="s">
        <v>12</v>
      </c>
      <c r="F27" s="6" t="s">
        <v>13</v>
      </c>
      <c r="G27" s="6" t="s">
        <v>14</v>
      </c>
      <c r="H27" s="6" t="s">
        <v>15</v>
      </c>
      <c r="I27" s="5">
        <v>0</v>
      </c>
    </row>
    <row r="28" spans="1:9" x14ac:dyDescent="0.25">
      <c r="A28" s="5" t="s">
        <v>75</v>
      </c>
      <c r="B28" s="6" t="s">
        <v>76</v>
      </c>
      <c r="C28" s="5">
        <v>2007</v>
      </c>
      <c r="D28" s="7" t="s">
        <v>40</v>
      </c>
      <c r="E28" s="6" t="s">
        <v>21</v>
      </c>
      <c r="F28" s="6" t="s">
        <v>41</v>
      </c>
      <c r="G28" s="6" t="s">
        <v>77</v>
      </c>
      <c r="H28" s="6" t="s">
        <v>37</v>
      </c>
      <c r="I28" s="5">
        <v>0</v>
      </c>
    </row>
    <row r="29" spans="1:9" x14ac:dyDescent="0.25">
      <c r="A29" s="5" t="s">
        <v>78</v>
      </c>
      <c r="B29" s="6" t="s">
        <v>79</v>
      </c>
      <c r="C29" s="5">
        <v>2005</v>
      </c>
      <c r="D29" s="7" t="s">
        <v>40</v>
      </c>
      <c r="E29" s="6" t="s">
        <v>21</v>
      </c>
      <c r="F29" s="6" t="s">
        <v>41</v>
      </c>
      <c r="G29" s="6" t="s">
        <v>42</v>
      </c>
      <c r="H29" s="6" t="s">
        <v>15</v>
      </c>
      <c r="I29" s="5">
        <v>0</v>
      </c>
    </row>
    <row r="30" spans="1:9" x14ac:dyDescent="0.25">
      <c r="A30" s="5" t="s">
        <v>80</v>
      </c>
      <c r="B30" s="6" t="s">
        <v>81</v>
      </c>
      <c r="C30" s="5">
        <v>2006</v>
      </c>
      <c r="D30" s="7" t="s">
        <v>40</v>
      </c>
      <c r="E30" s="6" t="s">
        <v>21</v>
      </c>
      <c r="F30" s="6" t="s">
        <v>22</v>
      </c>
      <c r="G30" s="6" t="s">
        <v>27</v>
      </c>
      <c r="H30" s="6" t="s">
        <v>15</v>
      </c>
      <c r="I30" s="5">
        <v>0</v>
      </c>
    </row>
    <row r="31" spans="1:9" x14ac:dyDescent="0.25">
      <c r="A31" s="5" t="s">
        <v>82</v>
      </c>
      <c r="B31" s="6" t="s">
        <v>83</v>
      </c>
      <c r="C31" s="5">
        <v>2005</v>
      </c>
      <c r="D31" s="7" t="s">
        <v>40</v>
      </c>
      <c r="E31" s="6" t="s">
        <v>12</v>
      </c>
      <c r="F31" s="6" t="s">
        <v>51</v>
      </c>
      <c r="G31" s="6" t="s">
        <v>52</v>
      </c>
      <c r="H31" s="6" t="s">
        <v>37</v>
      </c>
      <c r="I31" s="5">
        <v>0</v>
      </c>
    </row>
    <row r="32" spans="1:9" x14ac:dyDescent="0.25">
      <c r="A32" s="5" t="s">
        <v>82</v>
      </c>
      <c r="B32" s="6" t="s">
        <v>83</v>
      </c>
      <c r="C32" s="5">
        <v>2005</v>
      </c>
      <c r="D32" s="7" t="s">
        <v>40</v>
      </c>
      <c r="E32" s="6" t="s">
        <v>12</v>
      </c>
      <c r="F32" s="6" t="s">
        <v>51</v>
      </c>
      <c r="G32" s="6" t="s">
        <v>52</v>
      </c>
      <c r="H32" s="6" t="s">
        <v>37</v>
      </c>
      <c r="I32" s="5">
        <v>0</v>
      </c>
    </row>
    <row r="33" spans="1:9" x14ac:dyDescent="0.25">
      <c r="A33" s="5" t="s">
        <v>84</v>
      </c>
      <c r="B33" s="6" t="s">
        <v>85</v>
      </c>
      <c r="C33" s="5">
        <v>2006</v>
      </c>
      <c r="D33" s="7" t="s">
        <v>64</v>
      </c>
      <c r="E33" s="6" t="s">
        <v>21</v>
      </c>
      <c r="F33" s="6" t="s">
        <v>41</v>
      </c>
      <c r="G33" s="6" t="s">
        <v>77</v>
      </c>
      <c r="H33" s="6" t="s">
        <v>37</v>
      </c>
      <c r="I33" s="5">
        <v>0</v>
      </c>
    </row>
    <row r="34" spans="1:9" x14ac:dyDescent="0.25">
      <c r="A34" s="5" t="s">
        <v>86</v>
      </c>
      <c r="B34" s="6" t="s">
        <v>87</v>
      </c>
      <c r="C34" s="5">
        <v>2007</v>
      </c>
      <c r="D34" s="7" t="s">
        <v>26</v>
      </c>
      <c r="E34" s="6" t="s">
        <v>34</v>
      </c>
      <c r="F34" s="6" t="s">
        <v>35</v>
      </c>
      <c r="G34" s="6" t="s">
        <v>36</v>
      </c>
      <c r="H34" s="6" t="s">
        <v>15</v>
      </c>
      <c r="I34" s="5">
        <v>0</v>
      </c>
    </row>
    <row r="35" spans="1:9" x14ac:dyDescent="0.25">
      <c r="A35" s="5" t="s">
        <v>88</v>
      </c>
      <c r="B35" s="6" t="s">
        <v>87</v>
      </c>
      <c r="C35" s="5">
        <v>2007</v>
      </c>
      <c r="D35" s="7" t="s">
        <v>26</v>
      </c>
      <c r="E35" s="6" t="s">
        <v>34</v>
      </c>
      <c r="F35" s="6" t="s">
        <v>89</v>
      </c>
      <c r="G35" s="6" t="s">
        <v>48</v>
      </c>
      <c r="H35" s="6" t="s">
        <v>15</v>
      </c>
      <c r="I35" s="5">
        <v>0</v>
      </c>
    </row>
    <row r="36" spans="1:9" x14ac:dyDescent="0.25">
      <c r="A36" s="5" t="s">
        <v>90</v>
      </c>
      <c r="B36" s="6" t="s">
        <v>91</v>
      </c>
      <c r="C36" s="5">
        <v>2007</v>
      </c>
      <c r="D36" s="7" t="s">
        <v>11</v>
      </c>
      <c r="E36" s="6" t="s">
        <v>12</v>
      </c>
      <c r="F36" s="6" t="s">
        <v>51</v>
      </c>
      <c r="G36" s="6" t="s">
        <v>92</v>
      </c>
      <c r="H36" s="6" t="s">
        <v>37</v>
      </c>
      <c r="I36" s="5">
        <v>0</v>
      </c>
    </row>
    <row r="37" spans="1:9" x14ac:dyDescent="0.25">
      <c r="A37" s="5" t="s">
        <v>90</v>
      </c>
      <c r="B37" s="6" t="s">
        <v>91</v>
      </c>
      <c r="C37" s="5">
        <v>2007</v>
      </c>
      <c r="D37" s="7" t="s">
        <v>11</v>
      </c>
      <c r="E37" s="6" t="s">
        <v>12</v>
      </c>
      <c r="F37" s="6" t="s">
        <v>51</v>
      </c>
      <c r="G37" s="6" t="s">
        <v>92</v>
      </c>
      <c r="H37" s="6" t="s">
        <v>37</v>
      </c>
      <c r="I37" s="5">
        <v>0</v>
      </c>
    </row>
    <row r="38" spans="1:9" x14ac:dyDescent="0.25">
      <c r="A38" s="5" t="s">
        <v>93</v>
      </c>
      <c r="B38" s="6" t="s">
        <v>94</v>
      </c>
      <c r="C38" s="5">
        <v>2007</v>
      </c>
      <c r="D38" s="7" t="s">
        <v>11</v>
      </c>
      <c r="E38" s="6" t="s">
        <v>12</v>
      </c>
      <c r="F38" s="6" t="s">
        <v>13</v>
      </c>
      <c r="G38" s="6" t="s">
        <v>14</v>
      </c>
      <c r="H38" s="6" t="s">
        <v>15</v>
      </c>
      <c r="I38" s="5">
        <v>0</v>
      </c>
    </row>
    <row r="39" spans="1:9" x14ac:dyDescent="0.25">
      <c r="A39" s="5" t="s">
        <v>95</v>
      </c>
      <c r="B39" s="6" t="s">
        <v>96</v>
      </c>
      <c r="C39" s="5">
        <v>2011</v>
      </c>
      <c r="D39" s="7" t="s">
        <v>11</v>
      </c>
      <c r="E39" s="6" t="s">
        <v>12</v>
      </c>
      <c r="F39" s="6" t="s">
        <v>13</v>
      </c>
      <c r="G39" s="6" t="s">
        <v>14</v>
      </c>
      <c r="H39" s="6" t="s">
        <v>37</v>
      </c>
      <c r="I39" s="5">
        <v>0</v>
      </c>
    </row>
    <row r="40" spans="1:9" x14ac:dyDescent="0.25">
      <c r="A40" s="5" t="s">
        <v>97</v>
      </c>
      <c r="B40" s="6" t="s">
        <v>98</v>
      </c>
      <c r="C40" s="5">
        <v>2007</v>
      </c>
      <c r="D40" s="7" t="s">
        <v>99</v>
      </c>
      <c r="E40" s="6" t="s">
        <v>21</v>
      </c>
      <c r="F40" s="6" t="s">
        <v>22</v>
      </c>
      <c r="G40" s="6" t="s">
        <v>27</v>
      </c>
      <c r="H40" s="6" t="s">
        <v>15</v>
      </c>
      <c r="I40" s="5">
        <v>0</v>
      </c>
    </row>
    <row r="41" spans="1:9" x14ac:dyDescent="0.25">
      <c r="A41" s="5" t="s">
        <v>100</v>
      </c>
      <c r="B41" s="6" t="s">
        <v>101</v>
      </c>
      <c r="C41" s="5">
        <v>2006</v>
      </c>
      <c r="D41" s="7" t="s">
        <v>64</v>
      </c>
      <c r="E41" s="6" t="s">
        <v>34</v>
      </c>
      <c r="F41" s="6" t="s">
        <v>34</v>
      </c>
      <c r="G41" s="6" t="s">
        <v>36</v>
      </c>
      <c r="H41" s="6" t="s">
        <v>15</v>
      </c>
      <c r="I41" s="5">
        <v>0</v>
      </c>
    </row>
    <row r="42" spans="1:9" x14ac:dyDescent="0.25">
      <c r="A42" s="5" t="s">
        <v>102</v>
      </c>
      <c r="B42" s="6" t="s">
        <v>103</v>
      </c>
      <c r="C42" s="5">
        <v>2008</v>
      </c>
      <c r="D42" s="7" t="s">
        <v>99</v>
      </c>
      <c r="E42" s="6" t="s">
        <v>21</v>
      </c>
      <c r="F42" s="6" t="s">
        <v>22</v>
      </c>
      <c r="G42" s="6" t="s">
        <v>27</v>
      </c>
      <c r="H42" s="6" t="s">
        <v>15</v>
      </c>
      <c r="I42" s="5">
        <v>0</v>
      </c>
    </row>
    <row r="43" spans="1:9" x14ac:dyDescent="0.25">
      <c r="A43" s="5" t="s">
        <v>104</v>
      </c>
      <c r="B43" s="6" t="s">
        <v>105</v>
      </c>
      <c r="C43" s="5">
        <v>2006</v>
      </c>
      <c r="D43" s="7" t="s">
        <v>11</v>
      </c>
      <c r="E43" s="6" t="s">
        <v>12</v>
      </c>
      <c r="F43" s="6" t="s">
        <v>13</v>
      </c>
      <c r="G43" s="6" t="s">
        <v>14</v>
      </c>
      <c r="H43" s="6" t="s">
        <v>15</v>
      </c>
      <c r="I43" s="5">
        <v>0</v>
      </c>
    </row>
    <row r="44" spans="1:9" x14ac:dyDescent="0.25">
      <c r="A44" s="5" t="s">
        <v>104</v>
      </c>
      <c r="B44" s="6" t="s">
        <v>105</v>
      </c>
      <c r="C44" s="5">
        <v>2006</v>
      </c>
      <c r="D44" s="7" t="s">
        <v>11</v>
      </c>
      <c r="E44" s="6" t="s">
        <v>12</v>
      </c>
      <c r="F44" s="6" t="s">
        <v>13</v>
      </c>
      <c r="G44" s="6" t="s">
        <v>14</v>
      </c>
      <c r="H44" s="6" t="s">
        <v>15</v>
      </c>
      <c r="I44" s="5">
        <v>0</v>
      </c>
    </row>
    <row r="45" spans="1:9" x14ac:dyDescent="0.25">
      <c r="A45" s="5" t="s">
        <v>106</v>
      </c>
      <c r="B45" s="6" t="s">
        <v>107</v>
      </c>
      <c r="C45" s="5">
        <v>2005</v>
      </c>
      <c r="D45" s="7" t="s">
        <v>26</v>
      </c>
      <c r="E45" s="6" t="s">
        <v>21</v>
      </c>
      <c r="F45" s="6" t="s">
        <v>22</v>
      </c>
      <c r="G45" s="6" t="s">
        <v>27</v>
      </c>
      <c r="H45" s="6" t="s">
        <v>37</v>
      </c>
      <c r="I45" s="5">
        <v>0</v>
      </c>
    </row>
    <row r="46" spans="1:9" x14ac:dyDescent="0.25">
      <c r="A46" s="5" t="s">
        <v>108</v>
      </c>
      <c r="B46" s="6" t="s">
        <v>109</v>
      </c>
      <c r="C46" s="5">
        <v>2005</v>
      </c>
      <c r="D46" s="7" t="s">
        <v>40</v>
      </c>
      <c r="E46" s="6" t="s">
        <v>21</v>
      </c>
      <c r="F46" s="6" t="s">
        <v>22</v>
      </c>
      <c r="G46" s="6" t="s">
        <v>27</v>
      </c>
      <c r="H46" s="6" t="s">
        <v>15</v>
      </c>
      <c r="I46" s="5">
        <v>0</v>
      </c>
    </row>
    <row r="47" spans="1:9" x14ac:dyDescent="0.25">
      <c r="A47" s="5" t="s">
        <v>110</v>
      </c>
      <c r="B47" s="6" t="s">
        <v>111</v>
      </c>
      <c r="C47" s="5">
        <v>2007</v>
      </c>
      <c r="D47" s="7" t="s">
        <v>40</v>
      </c>
      <c r="E47" s="6" t="s">
        <v>12</v>
      </c>
      <c r="F47" s="6" t="s">
        <v>51</v>
      </c>
      <c r="G47" s="6" t="s">
        <v>52</v>
      </c>
      <c r="H47" s="6" t="s">
        <v>15</v>
      </c>
      <c r="I47" s="5">
        <v>0</v>
      </c>
    </row>
    <row r="48" spans="1:9" x14ac:dyDescent="0.25">
      <c r="A48" s="5" t="s">
        <v>112</v>
      </c>
      <c r="B48" s="6" t="s">
        <v>113</v>
      </c>
      <c r="C48" s="5">
        <v>2007</v>
      </c>
      <c r="D48" s="7" t="s">
        <v>64</v>
      </c>
      <c r="E48" s="6" t="s">
        <v>34</v>
      </c>
      <c r="F48" s="6" t="s">
        <v>47</v>
      </c>
      <c r="G48" s="6" t="s">
        <v>48</v>
      </c>
      <c r="H48" s="6" t="s">
        <v>15</v>
      </c>
      <c r="I48" s="5">
        <v>0</v>
      </c>
    </row>
    <row r="49" spans="1:9" x14ac:dyDescent="0.25">
      <c r="A49" s="5" t="s">
        <v>114</v>
      </c>
      <c r="B49" s="6" t="s">
        <v>113</v>
      </c>
      <c r="C49" s="5">
        <v>2007</v>
      </c>
      <c r="D49" s="7" t="s">
        <v>64</v>
      </c>
      <c r="E49" s="6" t="s">
        <v>34</v>
      </c>
      <c r="F49" s="6" t="s">
        <v>35</v>
      </c>
      <c r="G49" s="6" t="s">
        <v>36</v>
      </c>
      <c r="H49" s="6" t="s">
        <v>15</v>
      </c>
      <c r="I49" s="5">
        <v>0</v>
      </c>
    </row>
    <row r="50" spans="1:9" x14ac:dyDescent="0.25">
      <c r="A50" s="5" t="s">
        <v>115</v>
      </c>
      <c r="B50" s="6" t="s">
        <v>113</v>
      </c>
      <c r="C50" s="5">
        <v>2007</v>
      </c>
      <c r="D50" s="7" t="s">
        <v>64</v>
      </c>
      <c r="E50" s="6" t="s">
        <v>34</v>
      </c>
      <c r="F50" s="6" t="s">
        <v>47</v>
      </c>
      <c r="G50" s="6" t="s">
        <v>36</v>
      </c>
      <c r="H50" s="6" t="s">
        <v>15</v>
      </c>
      <c r="I50" s="5">
        <v>0</v>
      </c>
    </row>
    <row r="51" spans="1:9" x14ac:dyDescent="0.25">
      <c r="A51" s="5" t="s">
        <v>116</v>
      </c>
      <c r="B51" s="6" t="s">
        <v>117</v>
      </c>
      <c r="C51" s="5">
        <v>2007</v>
      </c>
      <c r="D51" s="7" t="s">
        <v>40</v>
      </c>
      <c r="E51" s="6" t="s">
        <v>21</v>
      </c>
      <c r="F51" s="6" t="s">
        <v>22</v>
      </c>
      <c r="G51" s="6" t="s">
        <v>27</v>
      </c>
      <c r="H51" s="6" t="s">
        <v>15</v>
      </c>
      <c r="I51" s="5">
        <v>0</v>
      </c>
    </row>
    <row r="52" spans="1:9" x14ac:dyDescent="0.25">
      <c r="A52" s="5" t="s">
        <v>118</v>
      </c>
      <c r="B52" s="6" t="s">
        <v>119</v>
      </c>
      <c r="C52" s="5">
        <v>2006</v>
      </c>
      <c r="D52" s="7" t="s">
        <v>40</v>
      </c>
      <c r="E52" s="6" t="s">
        <v>21</v>
      </c>
      <c r="F52" s="6" t="s">
        <v>22</v>
      </c>
      <c r="G52" s="6" t="s">
        <v>27</v>
      </c>
      <c r="H52" s="6" t="s">
        <v>15</v>
      </c>
      <c r="I52" s="5">
        <v>0</v>
      </c>
    </row>
    <row r="53" spans="1:9" x14ac:dyDescent="0.25">
      <c r="A53" s="5" t="s">
        <v>120</v>
      </c>
      <c r="B53" s="6" t="s">
        <v>119</v>
      </c>
      <c r="C53" s="5">
        <v>2006</v>
      </c>
      <c r="D53" s="7" t="s">
        <v>40</v>
      </c>
      <c r="E53" s="6" t="s">
        <v>21</v>
      </c>
      <c r="F53" s="6" t="s">
        <v>22</v>
      </c>
      <c r="G53" s="6" t="s">
        <v>27</v>
      </c>
      <c r="H53" s="6" t="s">
        <v>15</v>
      </c>
      <c r="I53" s="5">
        <v>0</v>
      </c>
    </row>
    <row r="54" spans="1:9" x14ac:dyDescent="0.25">
      <c r="A54" s="8" t="s">
        <v>121</v>
      </c>
      <c r="B54" s="9" t="s">
        <v>122</v>
      </c>
      <c r="C54" s="8">
        <v>2009</v>
      </c>
      <c r="D54" s="10" t="s">
        <v>64</v>
      </c>
      <c r="E54" s="9" t="s">
        <v>21</v>
      </c>
      <c r="F54" s="9" t="s">
        <v>22</v>
      </c>
      <c r="G54" s="9" t="s">
        <v>27</v>
      </c>
      <c r="H54" s="9" t="s">
        <v>15</v>
      </c>
      <c r="I54" s="8">
        <v>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2019-06-26T19:53:50Z</cp:lastPrinted>
  <dcterms:created xsi:type="dcterms:W3CDTF">2019-06-26T17:41:49Z</dcterms:created>
  <dcterms:modified xsi:type="dcterms:W3CDTF">2019-07-02T16:56:00Z</dcterms:modified>
</cp:coreProperties>
</file>