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8960" windowHeight="11325" activeTab="1"/>
  </bookViews>
  <sheets>
    <sheet name="17" sheetId="7" r:id="rId1"/>
    <sheet name="24" sheetId="8" r:id="rId2"/>
  </sheets>
  <calcPr calcId="144525"/>
</workbook>
</file>

<file path=xl/calcChain.xml><?xml version="1.0" encoding="utf-8"?>
<calcChain xmlns="http://schemas.openxmlformats.org/spreadsheetml/2006/main">
  <c r="J137" i="8" l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J8" i="8"/>
  <c r="J9" i="8" s="1"/>
  <c r="J10" i="8" s="1"/>
  <c r="J11" i="8" s="1"/>
  <c r="J12" i="8" s="1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I8" i="8"/>
  <c r="I7" i="8"/>
  <c r="J9" i="7" l="1"/>
  <c r="J10" i="7" s="1"/>
  <c r="J11" i="7" s="1"/>
  <c r="J13" i="7" l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J30" i="7" s="1"/>
  <c r="J31" i="7" s="1"/>
  <c r="J32" i="7" s="1"/>
  <c r="J33" i="7" s="1"/>
  <c r="J34" i="7" s="1"/>
  <c r="J12" i="7"/>
</calcChain>
</file>

<file path=xl/sharedStrings.xml><?xml version="1.0" encoding="utf-8"?>
<sst xmlns="http://schemas.openxmlformats.org/spreadsheetml/2006/main" count="1149" uniqueCount="253">
  <si>
    <r>
      <rPr>
        <sz val="9"/>
        <rFont val="Times New Roman"/>
        <family val="1"/>
      </rPr>
      <t>Пермский кр.</t>
    </r>
  </si>
  <si>
    <r>
      <rPr>
        <sz val="9"/>
        <rFont val="Times New Roman"/>
        <family val="1"/>
      </rPr>
      <t>ДЮСШОР</t>
    </r>
  </si>
  <si>
    <r>
      <rPr>
        <sz val="9"/>
        <rFont val="Times New Roman"/>
        <family val="1"/>
      </rPr>
      <t>Башкортостан</t>
    </r>
  </si>
  <si>
    <r>
      <rPr>
        <sz val="9"/>
        <rFont val="Times New Roman"/>
        <family val="1"/>
      </rPr>
      <t>СШ №28 ГО г. Уфа</t>
    </r>
  </si>
  <si>
    <r>
      <rPr>
        <sz val="9"/>
        <rFont val="Times New Roman"/>
        <family val="1"/>
      </rPr>
      <t>КМС</t>
    </r>
  </si>
  <si>
    <r>
      <rPr>
        <sz val="9"/>
        <rFont val="Times New Roman"/>
        <family val="1"/>
      </rPr>
      <t>Татарстан Респ.</t>
    </r>
  </si>
  <si>
    <r>
      <rPr>
        <sz val="9"/>
        <rFont val="Times New Roman"/>
        <family val="1"/>
      </rPr>
      <t>Мугафаров Ильмир</t>
    </r>
  </si>
  <si>
    <r>
      <rPr>
        <sz val="9"/>
        <rFont val="Times New Roman"/>
        <family val="1"/>
      </rPr>
      <t>СШОР по гребле Уфа</t>
    </r>
  </si>
  <si>
    <r>
      <rPr>
        <sz val="9"/>
        <rFont val="Times New Roman"/>
        <family val="1"/>
      </rPr>
      <t>Респ.</t>
    </r>
  </si>
  <si>
    <r>
      <rPr>
        <sz val="9"/>
        <rFont val="Times New Roman"/>
        <family val="1"/>
      </rPr>
      <t>Кислицын Игорь</t>
    </r>
  </si>
  <si>
    <r>
      <rPr>
        <sz val="9"/>
        <rFont val="Times New Roman"/>
        <family val="1"/>
      </rPr>
      <t>Соколов Арсений</t>
    </r>
  </si>
  <si>
    <r>
      <rPr>
        <sz val="9"/>
        <rFont val="Times New Roman"/>
        <family val="1"/>
      </rPr>
      <t>ДЮСШ Бригантина</t>
    </r>
  </si>
  <si>
    <r>
      <rPr>
        <sz val="9"/>
        <rFont val="Times New Roman"/>
        <family val="1"/>
      </rPr>
      <t>Салаватуллин Артур</t>
    </r>
  </si>
  <si>
    <r>
      <rPr>
        <sz val="9"/>
        <rFont val="Times New Roman"/>
        <family val="1"/>
      </rPr>
      <t>Рубцов Глеб</t>
    </r>
  </si>
  <si>
    <r>
      <rPr>
        <sz val="9"/>
        <rFont val="Times New Roman"/>
        <family val="1"/>
      </rPr>
      <t>1ю</t>
    </r>
  </si>
  <si>
    <r>
      <rPr>
        <sz val="9"/>
        <rFont val="Times New Roman"/>
        <family val="1"/>
      </rPr>
      <t>Бадаев Максим</t>
    </r>
  </si>
  <si>
    <r>
      <rPr>
        <sz val="9"/>
        <rFont val="Times New Roman"/>
        <family val="1"/>
      </rPr>
      <t>Майтов Данил</t>
    </r>
  </si>
  <si>
    <r>
      <rPr>
        <sz val="9"/>
        <rFont val="Times New Roman"/>
        <family val="1"/>
      </rPr>
      <t>3ю</t>
    </r>
  </si>
  <si>
    <r>
      <rPr>
        <sz val="9"/>
        <rFont val="Times New Roman"/>
        <family val="1"/>
      </rPr>
      <t>МБУ СШ №28 ГО г. Уфа</t>
    </r>
  </si>
  <si>
    <r>
      <rPr>
        <sz val="9"/>
        <rFont val="Times New Roman"/>
        <family val="1"/>
      </rPr>
      <t>Горустович Илья</t>
    </r>
  </si>
  <si>
    <r>
      <rPr>
        <sz val="9"/>
        <rFont val="Times New Roman"/>
        <family val="1"/>
      </rPr>
      <t>Пермский край</t>
    </r>
  </si>
  <si>
    <r>
      <rPr>
        <sz val="9"/>
        <rFont val="Times New Roman"/>
        <family val="1"/>
      </rPr>
      <t>Садыков Ильнур</t>
    </r>
  </si>
  <si>
    <r>
      <rPr>
        <sz val="9"/>
        <rFont val="Times New Roman"/>
        <family val="1"/>
      </rPr>
      <t>Платошино</t>
    </r>
  </si>
  <si>
    <r>
      <rPr>
        <sz val="9"/>
        <rFont val="Times New Roman"/>
        <family val="1"/>
      </rPr>
      <t>Торсунов Глеб</t>
    </r>
  </si>
  <si>
    <r>
      <rPr>
        <sz val="9"/>
        <rFont val="Times New Roman"/>
        <family val="1"/>
      </rPr>
      <t>Чуновалов Даниил</t>
    </r>
  </si>
  <si>
    <r>
      <rPr>
        <sz val="9"/>
        <rFont val="Times New Roman"/>
        <family val="1"/>
      </rPr>
      <t>3 юн</t>
    </r>
  </si>
  <si>
    <r>
      <rPr>
        <sz val="9"/>
        <rFont val="Times New Roman"/>
        <family val="1"/>
      </rPr>
      <t>Башкортостан Респ.</t>
    </r>
  </si>
  <si>
    <r>
      <rPr>
        <sz val="9"/>
        <rFont val="Times New Roman"/>
        <family val="1"/>
      </rPr>
      <t>Кулешов Вадим</t>
    </r>
  </si>
  <si>
    <r>
      <rPr>
        <sz val="9"/>
        <rFont val="Times New Roman"/>
        <family val="1"/>
      </rPr>
      <t>1 юн</t>
    </r>
  </si>
  <si>
    <r>
      <rPr>
        <sz val="9"/>
        <rFont val="Times New Roman"/>
        <family val="1"/>
      </rPr>
      <t>Флѐров Павел</t>
    </r>
  </si>
  <si>
    <r>
      <rPr>
        <sz val="9"/>
        <rFont val="Times New Roman"/>
        <family val="1"/>
      </rPr>
      <t>Тирбах Данил</t>
    </r>
  </si>
  <si>
    <r>
      <rPr>
        <sz val="9"/>
        <rFont val="Times New Roman"/>
        <family val="1"/>
      </rPr>
      <t>Чуновалов Артем</t>
    </r>
  </si>
  <si>
    <r>
      <rPr>
        <sz val="9"/>
        <rFont val="Times New Roman"/>
        <family val="1"/>
      </rPr>
      <t>Артемьев Алексей</t>
    </r>
  </si>
  <si>
    <r>
      <rPr>
        <sz val="9"/>
        <rFont val="Times New Roman"/>
        <family val="1"/>
      </rPr>
      <t>с. Платошино, СТК Платошино</t>
    </r>
  </si>
  <si>
    <r>
      <rPr>
        <sz val="9"/>
        <rFont val="Times New Roman"/>
        <family val="1"/>
      </rPr>
      <t>Ютаев Михаил</t>
    </r>
  </si>
  <si>
    <r>
      <rPr>
        <sz val="9"/>
        <rFont val="Times New Roman"/>
        <family val="1"/>
      </rPr>
      <t>2 юн</t>
    </r>
  </si>
  <si>
    <r>
      <rPr>
        <sz val="9"/>
        <rFont val="Times New Roman"/>
        <family val="1"/>
      </rPr>
      <t>ДЮСШ-6 Бригантина</t>
    </r>
  </si>
  <si>
    <r>
      <rPr>
        <sz val="9"/>
        <rFont val="Times New Roman"/>
        <family val="1"/>
      </rPr>
      <t>Науменко Арсентий</t>
    </r>
  </si>
  <si>
    <r>
      <rPr>
        <sz val="9"/>
        <rFont val="Times New Roman"/>
        <family val="1"/>
      </rPr>
      <t>Сазонов Данила</t>
    </r>
  </si>
  <si>
    <r>
      <rPr>
        <sz val="9"/>
        <rFont val="Times New Roman"/>
        <family val="1"/>
      </rPr>
      <t>б/р</t>
    </r>
  </si>
  <si>
    <r>
      <rPr>
        <sz val="9"/>
        <rFont val="Times New Roman"/>
        <family val="1"/>
      </rPr>
      <t>Антонов Даниил</t>
    </r>
  </si>
  <si>
    <r>
      <rPr>
        <sz val="9"/>
        <rFont val="Times New Roman"/>
        <family val="1"/>
      </rPr>
      <t>ДЮСШ "Бригантина"</t>
    </r>
  </si>
  <si>
    <r>
      <rPr>
        <sz val="9"/>
        <rFont val="Times New Roman"/>
        <family val="1"/>
      </rPr>
      <t>Мусин Дамир</t>
    </r>
  </si>
  <si>
    <r>
      <rPr>
        <sz val="9"/>
        <rFont val="Times New Roman"/>
        <family val="1"/>
      </rPr>
      <t>Борисов Антон</t>
    </r>
  </si>
  <si>
    <r>
      <rPr>
        <sz val="9"/>
        <rFont val="Times New Roman"/>
        <family val="1"/>
      </rPr>
      <t>2ю</t>
    </r>
  </si>
  <si>
    <r>
      <rPr>
        <sz val="9"/>
        <rFont val="Times New Roman"/>
        <family val="1"/>
      </rPr>
      <t>Гадельшин Азат</t>
    </r>
  </si>
  <si>
    <r>
      <rPr>
        <sz val="9"/>
        <rFont val="Times New Roman"/>
        <family val="1"/>
      </rPr>
      <t>Федоров Егор</t>
    </r>
  </si>
  <si>
    <r>
      <rPr>
        <sz val="9"/>
        <rFont val="Times New Roman"/>
        <family val="1"/>
      </rPr>
      <t>Нигмадьянова Дана</t>
    </r>
  </si>
  <si>
    <r>
      <rPr>
        <sz val="9"/>
        <rFont val="Times New Roman"/>
        <family val="1"/>
      </rPr>
      <t>Ильиных Влада</t>
    </r>
  </si>
  <si>
    <r>
      <rPr>
        <sz val="9"/>
        <rFont val="Times New Roman"/>
        <family val="1"/>
      </rPr>
      <t>Камалова Мария</t>
    </r>
  </si>
  <si>
    <r>
      <rPr>
        <sz val="9"/>
        <rFont val="Times New Roman"/>
        <family val="1"/>
      </rPr>
      <t>Лоос Валерий</t>
    </r>
  </si>
  <si>
    <r>
      <rPr>
        <sz val="9"/>
        <rFont val="Times New Roman"/>
        <family val="1"/>
      </rPr>
      <t>Влезлова Анастасия</t>
    </r>
  </si>
  <si>
    <r>
      <rPr>
        <sz val="9"/>
        <rFont val="Times New Roman"/>
        <family val="1"/>
      </rPr>
      <t>Второва Анастасия</t>
    </r>
  </si>
  <si>
    <r>
      <rPr>
        <sz val="9"/>
        <rFont val="Times New Roman"/>
        <family val="1"/>
      </rPr>
      <t>Гарифьянова Элина</t>
    </r>
  </si>
  <si>
    <r>
      <rPr>
        <sz val="9"/>
        <rFont val="Times New Roman"/>
        <family val="1"/>
      </rPr>
      <t>Валиуллина Адель</t>
    </r>
  </si>
  <si>
    <r>
      <rPr>
        <sz val="9"/>
        <rFont val="Times New Roman"/>
        <family val="1"/>
      </rPr>
      <t>Чемулова Виктория</t>
    </r>
  </si>
  <si>
    <r>
      <rPr>
        <sz val="9"/>
        <rFont val="Times New Roman"/>
        <family val="1"/>
      </rPr>
      <t>Плеханова Полина</t>
    </r>
  </si>
  <si>
    <r>
      <rPr>
        <sz val="9"/>
        <rFont val="Times New Roman"/>
        <family val="1"/>
      </rPr>
      <t>Горбунова Юлия</t>
    </r>
  </si>
  <si>
    <r>
      <rPr>
        <sz val="9"/>
        <rFont val="Times New Roman"/>
        <family val="1"/>
      </rPr>
      <t>Цибер София</t>
    </r>
  </si>
  <si>
    <r>
      <rPr>
        <sz val="9"/>
        <rFont val="Times New Roman"/>
        <family val="1"/>
      </rPr>
      <t>Ковригина Анастасия</t>
    </r>
  </si>
  <si>
    <r>
      <rPr>
        <sz val="9"/>
        <rFont val="Times New Roman"/>
        <family val="1"/>
      </rPr>
      <t>Шумская Злата</t>
    </r>
  </si>
  <si>
    <r>
      <rPr>
        <sz val="9"/>
        <rFont val="Times New Roman"/>
        <family val="1"/>
      </rPr>
      <t>Умурзакова Аделина</t>
    </r>
  </si>
  <si>
    <r>
      <rPr>
        <sz val="9"/>
        <rFont val="Times New Roman"/>
        <family val="1"/>
      </rPr>
      <t>Бикмуллина Диана</t>
    </r>
  </si>
  <si>
    <r>
      <rPr>
        <sz val="9"/>
        <rFont val="Times New Roman"/>
        <family val="1"/>
      </rPr>
      <t>Даукна Виктория</t>
    </r>
  </si>
  <si>
    <r>
      <rPr>
        <sz val="9"/>
        <rFont val="Times New Roman"/>
        <family val="1"/>
      </rPr>
      <t>Д□зюина Софья</t>
    </r>
  </si>
  <si>
    <r>
      <rPr>
        <sz val="9"/>
        <rFont val="Times New Roman"/>
        <family val="1"/>
      </rPr>
      <t>Заев Ярослав</t>
    </r>
  </si>
  <si>
    <t>ДЮСШОР</t>
  </si>
  <si>
    <t>СШОР по гребле Уфа</t>
  </si>
  <si>
    <r>
      <t xml:space="preserve">г. Уфа, канал ТЭЦ-2                                                                                                                       </t>
    </r>
    <r>
      <rPr>
        <b/>
        <vertAlign val="superscript"/>
        <sz val="12"/>
        <rFont val="Times New Roman"/>
        <family val="1"/>
      </rPr>
      <t>23-25 июня 2017 года</t>
    </r>
  </si>
  <si>
    <t>Первенство Приволжского Федерального оруга до 17 лет</t>
  </si>
  <si>
    <t>Гарифьянова Элина</t>
  </si>
  <si>
    <t>Умурзакова Аделина</t>
  </si>
  <si>
    <t>2 юн</t>
  </si>
  <si>
    <t>Башкортостан Респ.</t>
  </si>
  <si>
    <t>Пермский край</t>
  </si>
  <si>
    <t>Спорт. Звание</t>
  </si>
  <si>
    <t>Клуб</t>
  </si>
  <si>
    <t>Территория</t>
  </si>
  <si>
    <t>Микрюкова Карина</t>
  </si>
  <si>
    <t>Ильиных Влада</t>
  </si>
  <si>
    <t>КМС</t>
  </si>
  <si>
    <t>Башкортостан</t>
  </si>
  <si>
    <t>Нигмадьянова Дана</t>
  </si>
  <si>
    <t>Камалова Мария</t>
  </si>
  <si>
    <t>МБУ СШ №28 ГО г. Уфа</t>
  </si>
  <si>
    <t>Влезлова Анастасия</t>
  </si>
  <si>
    <t>3 юн</t>
  </si>
  <si>
    <t>Ковригина Анастасия</t>
  </si>
  <si>
    <t>Цибер София</t>
  </si>
  <si>
    <t>1 юн</t>
  </si>
  <si>
    <t>СШ №28 ГО г. Уфа</t>
  </si>
  <si>
    <t>Даукна Виктория</t>
  </si>
  <si>
    <t>Татарстан Респ.</t>
  </si>
  <si>
    <t>ДЮСШ-6 Бригантина</t>
  </si>
  <si>
    <t>Чемулова Виктория</t>
  </si>
  <si>
    <t>б/р</t>
  </si>
  <si>
    <t>Платошино</t>
  </si>
  <si>
    <t>Шумская Злата</t>
  </si>
  <si>
    <t>Валиуллина Адель</t>
  </si>
  <si>
    <t>Бикмуллина Диана</t>
  </si>
  <si>
    <t>ДЮСШ "Бригантина"</t>
  </si>
  <si>
    <t>Второва Анастасия</t>
  </si>
  <si>
    <t>Горбунова Юлия</t>
  </si>
  <si>
    <t xml:space="preserve">ИТОГОВЫЙ ПРОТОКОЛ </t>
  </si>
  <si>
    <t>Накарякова Анастасия</t>
  </si>
  <si>
    <t>Место 1 ИГ</t>
  </si>
  <si>
    <t>Место 2 ИГ</t>
  </si>
  <si>
    <t>Сумма мест</t>
  </si>
  <si>
    <t>Итоговое место</t>
  </si>
  <si>
    <t>Год. Рожд</t>
  </si>
  <si>
    <t>Категория С1Ж</t>
  </si>
  <si>
    <t>Фамилия, Имя</t>
  </si>
  <si>
    <t>Категория К1Ж</t>
  </si>
  <si>
    <t>Категория К1М</t>
  </si>
  <si>
    <t>Мугафаров Ильмир</t>
  </si>
  <si>
    <t>Кислицын Игорь</t>
  </si>
  <si>
    <t>Соколов Арсений</t>
  </si>
  <si>
    <t>Салаватуллин Артур</t>
  </si>
  <si>
    <t>Рубцов Глеб</t>
  </si>
  <si>
    <t>Бадаев Максим</t>
  </si>
  <si>
    <t>Майтов Данил</t>
  </si>
  <si>
    <t>Горустович Илья</t>
  </si>
  <si>
    <t>Садыков Ильнур</t>
  </si>
  <si>
    <t>Торсунов Глеб</t>
  </si>
  <si>
    <t>Чуновалов Даниил</t>
  </si>
  <si>
    <t>Кулешов Вадим</t>
  </si>
  <si>
    <t>Флѐров Павел</t>
  </si>
  <si>
    <t>Тирбах Данил</t>
  </si>
  <si>
    <t>Чуновалов Артем</t>
  </si>
  <si>
    <t>Артемьев Алексей</t>
  </si>
  <si>
    <t>Мударисов Егор</t>
  </si>
  <si>
    <t>Емельянов Дмитрий</t>
  </si>
  <si>
    <t>Зиганшин Линар</t>
  </si>
  <si>
    <t>Ютаев Михаил</t>
  </si>
  <si>
    <t>Науменко Арсентий</t>
  </si>
  <si>
    <t>Васильев Даниил</t>
  </si>
  <si>
    <t>Сазонов Данила</t>
  </si>
  <si>
    <t>Фомин Владислав</t>
  </si>
  <si>
    <t>Соловьев Александр</t>
  </si>
  <si>
    <t>Гайтанов Георгий</t>
  </si>
  <si>
    <t>Таранин Вадим</t>
  </si>
  <si>
    <t>с. Платошино, СТК Платошино</t>
  </si>
  <si>
    <t>Смирнова Анна</t>
  </si>
  <si>
    <t>Горустович Анастасия</t>
  </si>
  <si>
    <t>Андреевских Анастасия</t>
  </si>
  <si>
    <t>Н□акарякова Анастасия</t>
  </si>
  <si>
    <t>Категория С1М</t>
  </si>
  <si>
    <t>Н/Старт</t>
  </si>
  <si>
    <t>2002</t>
  </si>
  <si>
    <t>2001</t>
  </si>
  <si>
    <t>2004</t>
  </si>
  <si>
    <t>2003</t>
  </si>
  <si>
    <t>2005</t>
  </si>
  <si>
    <t>Категория С2</t>
  </si>
  <si>
    <t xml:space="preserve">Гл. Судья </t>
  </si>
  <si>
    <t xml:space="preserve">Егорова В.П. </t>
  </si>
  <si>
    <t>Гл. Секретарь</t>
  </si>
  <si>
    <t>Слотин Ю.М.</t>
  </si>
  <si>
    <t>Бурдин Павел</t>
  </si>
  <si>
    <t>1998</t>
  </si>
  <si>
    <t>кмс</t>
  </si>
  <si>
    <t>Пермский кр.</t>
  </si>
  <si>
    <t>Ибрагимов Равиль</t>
  </si>
  <si>
    <t>1995</t>
  </si>
  <si>
    <t>Башкортостан респ.</t>
  </si>
  <si>
    <t>Бояркин Данил</t>
  </si>
  <si>
    <t>1</t>
  </si>
  <si>
    <t>Губайдуллин Артем</t>
  </si>
  <si>
    <t>1999</t>
  </si>
  <si>
    <t>2</t>
  </si>
  <si>
    <t>Мифтахов Газиз</t>
  </si>
  <si>
    <t>2000</t>
  </si>
  <si>
    <t>Татарстан респ.</t>
  </si>
  <si>
    <t>Баранов Владимир</t>
  </si>
  <si>
    <t>Матвеев Никита</t>
  </si>
  <si>
    <t>Идильгужин Тимур</t>
  </si>
  <si>
    <t>1ю</t>
  </si>
  <si>
    <t>Елизаров Иоан</t>
  </si>
  <si>
    <t>3ю</t>
  </si>
  <si>
    <t>3</t>
  </si>
  <si>
    <t>Флёров Павел</t>
  </si>
  <si>
    <t xml:space="preserve">	Плеханов Илья</t>
  </si>
  <si>
    <t>Гадельшин Азат</t>
  </si>
  <si>
    <t>ДЮСШ Бригантина</t>
  </si>
  <si>
    <t>ЦСП</t>
  </si>
  <si>
    <t>СДЮСШ по гребле</t>
  </si>
  <si>
    <t>Пешкова Валерия</t>
  </si>
  <si>
    <t>Шарипова Екатерина</t>
  </si>
  <si>
    <t>1994</t>
  </si>
  <si>
    <t>Плеханова Полина</t>
  </si>
  <si>
    <t xml:space="preserve">	Смирнова Анна</t>
  </si>
  <si>
    <t xml:space="preserve">	Андреевских Анастасия</t>
  </si>
  <si>
    <t xml:space="preserve">	Дзюина Софья</t>
  </si>
  <si>
    <t xml:space="preserve">	Накарякова Анастасия</t>
  </si>
  <si>
    <t xml:space="preserve">	Микрюкова Карина</t>
  </si>
  <si>
    <t>ЦСП, ГУОР г. Бронницы</t>
  </si>
  <si>
    <t>СШ №28</t>
  </si>
  <si>
    <t>Первенство Приволжского Федерального оруга до 24 лет</t>
  </si>
  <si>
    <t>Каримуллин Данис</t>
  </si>
  <si>
    <t>Коновалов Данис</t>
  </si>
  <si>
    <t>Лоос Валерий</t>
  </si>
  <si>
    <t>Заев Ярослав</t>
  </si>
  <si>
    <t xml:space="preserve">Ютаев Михаил </t>
  </si>
  <si>
    <t>Н/старт</t>
  </si>
  <si>
    <t>ДЮСШ 6 Бригантина</t>
  </si>
  <si>
    <t>Праухина Екатерина</t>
  </si>
  <si>
    <t>1989</t>
  </si>
  <si>
    <t>МС</t>
  </si>
  <si>
    <t>Бояркин Данил_x000D_
Каримуллин Даниль</t>
  </si>
  <si>
    <t>1998_x000D_
2000</t>
  </si>
  <si>
    <t>КМС_x000D_
1</t>
  </si>
  <si>
    <t>Мифтахов Газиз_x000D_
Коновалов Данис</t>
  </si>
  <si>
    <t>2000_x000D_
2000</t>
  </si>
  <si>
    <t>1_x000D_
1</t>
  </si>
  <si>
    <t>Кислицын Игорь_x000D_
Бадаев Максим</t>
  </si>
  <si>
    <t>2002_x000D_
2002</t>
  </si>
  <si>
    <t>1_x000D_
3</t>
  </si>
  <si>
    <t>Мугафаров Ильмир_x000D_
Соколов Арсений</t>
  </si>
  <si>
    <t>2001_x000D_
2002</t>
  </si>
  <si>
    <t>КМС_x000D_
КМС</t>
  </si>
  <si>
    <t>Бурдин Павел_x000D_
Матвеев Никита</t>
  </si>
  <si>
    <t>1998_x000D_
1998</t>
  </si>
  <si>
    <t>кмс_x000D_
кмс</t>
  </si>
  <si>
    <t>Горустович Илья_x000D_
Майтов Данил</t>
  </si>
  <si>
    <t>2002_x000D_
2003</t>
  </si>
  <si>
    <t>1_x000D_
3ю</t>
  </si>
  <si>
    <t>Тирбах Данил_x000D_
Садыков Ильнур</t>
  </si>
  <si>
    <t>2003_x000D_
2003</t>
  </si>
  <si>
    <t>2_x000D_
2</t>
  </si>
  <si>
    <t>Кулешов Вадим_x000D_
Рубцов Глеб</t>
  </si>
  <si>
    <t>2004_x000D_
2004</t>
  </si>
  <si>
    <t>1 юн_x000D_
1ю</t>
  </si>
  <si>
    <t>Салаватуллин Артур_x000D_
Антонов Даниил</t>
  </si>
  <si>
    <t>2001_x000D_
2003</t>
  </si>
  <si>
    <t>1_x000D_
3 юн</t>
  </si>
  <si>
    <t>Торсунов Глеб_x000D_
Лоос Валерий</t>
  </si>
  <si>
    <t>Чуновалов Даниил_x000D_
Науменко Арсентий</t>
  </si>
  <si>
    <t>2001_x000D_
2005</t>
  </si>
  <si>
    <t>3 юн_x000D_
1 юн</t>
  </si>
  <si>
    <t>Чуновалов Артем_x000D_
Артемьев Алексей</t>
  </si>
  <si>
    <t>2004_x000D_
2003</t>
  </si>
  <si>
    <t>3 юн_x000D_
1ю</t>
  </si>
  <si>
    <t>Сазонов Данила_x000D_
Ютаев Михаил</t>
  </si>
  <si>
    <t>2003_x000D_
2004</t>
  </si>
  <si>
    <t>2 юн_x000D_
2 юн</t>
  </si>
  <si>
    <t>Федоров Егор_x000D_
Борисов Антон</t>
  </si>
  <si>
    <t>2 юн_x000D_
2ю</t>
  </si>
  <si>
    <t>ЦСП_x000D_
ДЮСШ Бригантина</t>
  </si>
  <si>
    <t>ДЮСШ Бригантина_x000D_
ДЮСШ "Бригантина"</t>
  </si>
  <si>
    <t>ДЮСШ-6 Бригантина_x000D_
ДЮСШ Бригантина</t>
  </si>
  <si>
    <t>Егорова В.П.</t>
  </si>
  <si>
    <t xml:space="preserve">Гл. Секретарь </t>
  </si>
  <si>
    <t>Губенко 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</si>
</sst>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8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0" fillId="0" borderId="2" xfId="0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12" fillId="0" borderId="3" xfId="0" applyFont="1" applyFill="1" applyBorder="1" applyAlignment="1">
      <alignment horizontal="center" vertical="top"/>
    </xf>
    <xf numFmtId="1" fontId="4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 indent="1"/>
    </xf>
    <xf numFmtId="0" fontId="9" fillId="0" borderId="2" xfId="0" applyFont="1" applyFill="1" applyBorder="1" applyAlignment="1">
      <alignment horizontal="left" vertical="top" wrapText="1" inden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2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vertical="top"/>
    </xf>
    <xf numFmtId="0" fontId="12" fillId="0" borderId="2" xfId="0" applyFont="1" applyFill="1" applyBorder="1" applyAlignment="1">
      <alignment horizontal="center" vertical="top" wrapText="1"/>
    </xf>
    <xf numFmtId="0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2" xfId="0" applyBorder="1"/>
    <xf numFmtId="0" fontId="12" fillId="2" borderId="2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 vertical="top"/>
    </xf>
    <xf numFmtId="49" fontId="0" fillId="2" borderId="2" xfId="0" applyNumberFormat="1" applyFill="1" applyBorder="1" applyAlignment="1">
      <alignment horizontal="left" vertical="top"/>
    </xf>
    <xf numFmtId="0" fontId="1" fillId="2" borderId="2" xfId="1" applyFill="1" applyBorder="1" applyAlignment="1">
      <alignment horizontal="left" vertical="top" wrapText="1"/>
    </xf>
    <xf numFmtId="0" fontId="1" fillId="0" borderId="2" xfId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left" vertical="top"/>
    </xf>
    <xf numFmtId="2" fontId="0" fillId="0" borderId="2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topLeftCell="A65" zoomScaleNormal="100" workbookViewId="0">
      <selection activeCell="Q6" sqref="Q6"/>
    </sheetView>
  </sheetViews>
  <sheetFormatPr defaultRowHeight="12.75" x14ac:dyDescent="0.2"/>
  <cols>
    <col min="2" max="2" width="22.83203125" bestFit="1" customWidth="1"/>
    <col min="3" max="3" width="10.83203125" bestFit="1" customWidth="1"/>
    <col min="4" max="4" width="14.6640625" bestFit="1" customWidth="1"/>
    <col min="5" max="5" width="20" bestFit="1" customWidth="1"/>
    <col min="6" max="6" width="30.1640625" bestFit="1" customWidth="1"/>
    <col min="7" max="8" width="12" bestFit="1" customWidth="1"/>
    <col min="9" max="9" width="12.6640625" bestFit="1" customWidth="1"/>
    <col min="10" max="10" width="16" bestFit="1" customWidth="1"/>
  </cols>
  <sheetData>
    <row r="1" spans="1:13" ht="18.75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  <c r="J1" s="34"/>
      <c r="K1" s="7"/>
      <c r="L1" s="7"/>
      <c r="M1" s="7"/>
    </row>
    <row r="2" spans="1:13" ht="18.75" x14ac:dyDescent="0.2">
      <c r="B2" s="36" t="s">
        <v>68</v>
      </c>
      <c r="C2" s="36"/>
      <c r="D2" s="36"/>
      <c r="E2" s="36"/>
      <c r="F2" s="36"/>
      <c r="G2" s="36"/>
      <c r="H2" s="36"/>
      <c r="I2" s="36"/>
      <c r="J2" s="36"/>
      <c r="K2" s="2"/>
      <c r="L2" s="2"/>
      <c r="M2" s="2"/>
    </row>
    <row r="3" spans="1:13" ht="22.5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22.5" x14ac:dyDescent="0.2">
      <c r="A4" s="35" t="s">
        <v>103</v>
      </c>
      <c r="B4" s="35"/>
      <c r="C4" s="35"/>
      <c r="D4" s="35"/>
      <c r="E4" s="35"/>
      <c r="F4" s="35"/>
      <c r="G4" s="35"/>
      <c r="H4" s="35"/>
      <c r="I4" s="35"/>
      <c r="J4" s="35"/>
      <c r="K4" s="1"/>
      <c r="L4" s="1"/>
      <c r="M4" s="1"/>
    </row>
    <row r="5" spans="1:13" ht="22.5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1"/>
      <c r="L5" s="1"/>
      <c r="M5" s="1"/>
    </row>
    <row r="6" spans="1:13" ht="22.5" x14ac:dyDescent="0.2">
      <c r="A6" s="6"/>
      <c r="B6" s="31" t="s">
        <v>113</v>
      </c>
      <c r="C6" s="31"/>
      <c r="D6" s="31"/>
      <c r="E6" s="31"/>
      <c r="F6" s="31"/>
      <c r="G6" s="31"/>
      <c r="H6" s="31"/>
      <c r="I6" s="31"/>
      <c r="J6" s="31"/>
      <c r="K6" s="22"/>
      <c r="L6" s="5"/>
      <c r="M6" s="5"/>
    </row>
    <row r="7" spans="1:13" ht="15" customHeight="1" x14ac:dyDescent="0.2">
      <c r="A7" s="6"/>
      <c r="B7" s="11" t="s">
        <v>111</v>
      </c>
      <c r="C7" s="20" t="s">
        <v>109</v>
      </c>
      <c r="D7" s="20" t="s">
        <v>75</v>
      </c>
      <c r="E7" s="20" t="s">
        <v>77</v>
      </c>
      <c r="F7" s="20" t="s">
        <v>76</v>
      </c>
      <c r="G7" s="20" t="s">
        <v>105</v>
      </c>
      <c r="H7" s="20" t="s">
        <v>106</v>
      </c>
      <c r="I7" s="20" t="s">
        <v>107</v>
      </c>
      <c r="J7" s="23" t="s">
        <v>108</v>
      </c>
      <c r="K7" s="22"/>
      <c r="L7" s="5"/>
      <c r="M7" s="5"/>
    </row>
    <row r="8" spans="1:13" ht="15" x14ac:dyDescent="0.25">
      <c r="B8" s="8" t="s">
        <v>115</v>
      </c>
      <c r="C8" s="12">
        <v>2002</v>
      </c>
      <c r="D8" s="12">
        <v>1</v>
      </c>
      <c r="E8" s="13" t="s">
        <v>2</v>
      </c>
      <c r="F8" s="14" t="s">
        <v>7</v>
      </c>
      <c r="G8" s="16">
        <v>2</v>
      </c>
      <c r="H8" s="17">
        <v>3</v>
      </c>
      <c r="I8" s="17">
        <v>5</v>
      </c>
      <c r="J8" s="18">
        <v>1</v>
      </c>
    </row>
    <row r="9" spans="1:13" ht="12.75" customHeight="1" x14ac:dyDescent="0.25">
      <c r="B9" s="8" t="s">
        <v>117</v>
      </c>
      <c r="C9" s="12">
        <v>2001</v>
      </c>
      <c r="D9" s="12">
        <v>1</v>
      </c>
      <c r="E9" s="13" t="s">
        <v>5</v>
      </c>
      <c r="F9" s="14" t="s">
        <v>11</v>
      </c>
      <c r="G9" s="16">
        <v>4</v>
      </c>
      <c r="H9" s="17">
        <v>2</v>
      </c>
      <c r="I9" s="17">
        <v>6</v>
      </c>
      <c r="J9" s="18">
        <f>J8+1</f>
        <v>2</v>
      </c>
    </row>
    <row r="10" spans="1:13" ht="15" x14ac:dyDescent="0.25">
      <c r="B10" s="8" t="s">
        <v>116</v>
      </c>
      <c r="C10" s="12">
        <v>2002</v>
      </c>
      <c r="D10" s="13" t="s">
        <v>4</v>
      </c>
      <c r="E10" s="13" t="s">
        <v>2</v>
      </c>
      <c r="F10" s="14" t="s">
        <v>7</v>
      </c>
      <c r="G10" s="16">
        <v>3</v>
      </c>
      <c r="H10" s="17">
        <v>6</v>
      </c>
      <c r="I10" s="17">
        <v>9</v>
      </c>
      <c r="J10" s="18">
        <f t="shared" ref="J10:J34" si="0">J9+1</f>
        <v>3</v>
      </c>
    </row>
    <row r="11" spans="1:13" ht="12.75" customHeight="1" x14ac:dyDescent="0.25">
      <c r="B11" s="8" t="s">
        <v>114</v>
      </c>
      <c r="C11" s="12">
        <v>2001</v>
      </c>
      <c r="D11" s="13" t="s">
        <v>4</v>
      </c>
      <c r="E11" s="13" t="s">
        <v>2</v>
      </c>
      <c r="F11" s="14" t="s">
        <v>7</v>
      </c>
      <c r="G11" s="16">
        <v>1</v>
      </c>
      <c r="H11" s="17">
        <v>11</v>
      </c>
      <c r="I11" s="17">
        <v>12</v>
      </c>
      <c r="J11" s="18">
        <f t="shared" si="0"/>
        <v>4</v>
      </c>
    </row>
    <row r="12" spans="1:13" ht="15" x14ac:dyDescent="0.25">
      <c r="B12" s="8" t="s">
        <v>121</v>
      </c>
      <c r="C12" s="12">
        <v>2002</v>
      </c>
      <c r="D12" s="12">
        <v>1</v>
      </c>
      <c r="E12" s="13" t="s">
        <v>2</v>
      </c>
      <c r="F12" s="14" t="s">
        <v>18</v>
      </c>
      <c r="G12" s="16">
        <v>8</v>
      </c>
      <c r="H12" s="17">
        <v>12</v>
      </c>
      <c r="I12" s="17">
        <v>20</v>
      </c>
      <c r="J12" s="18">
        <f>J11+1</f>
        <v>5</v>
      </c>
    </row>
    <row r="13" spans="1:13" ht="12.75" customHeight="1" x14ac:dyDescent="0.25">
      <c r="B13" s="8" t="s">
        <v>118</v>
      </c>
      <c r="C13" s="12">
        <v>2004</v>
      </c>
      <c r="D13" s="13" t="s">
        <v>14</v>
      </c>
      <c r="E13" s="13" t="s">
        <v>2</v>
      </c>
      <c r="F13" s="14" t="s">
        <v>7</v>
      </c>
      <c r="G13" s="16">
        <v>5</v>
      </c>
      <c r="H13" s="17">
        <v>16</v>
      </c>
      <c r="I13" s="17">
        <v>21</v>
      </c>
      <c r="J13" s="18">
        <f t="shared" si="0"/>
        <v>6</v>
      </c>
    </row>
    <row r="14" spans="1:13" ht="15" x14ac:dyDescent="0.25">
      <c r="B14" s="8" t="s">
        <v>126</v>
      </c>
      <c r="C14" s="12">
        <v>2002</v>
      </c>
      <c r="D14" s="12">
        <v>1</v>
      </c>
      <c r="E14" s="13" t="s">
        <v>20</v>
      </c>
      <c r="F14" s="14" t="s">
        <v>1</v>
      </c>
      <c r="G14" s="16">
        <v>13</v>
      </c>
      <c r="H14" s="17">
        <v>13</v>
      </c>
      <c r="I14" s="17">
        <v>26</v>
      </c>
      <c r="J14" s="18">
        <f t="shared" si="0"/>
        <v>7</v>
      </c>
    </row>
    <row r="15" spans="1:13" ht="12.75" customHeight="1" x14ac:dyDescent="0.25">
      <c r="B15" s="8" t="s">
        <v>120</v>
      </c>
      <c r="C15" s="12">
        <v>2003</v>
      </c>
      <c r="D15" s="13" t="s">
        <v>17</v>
      </c>
      <c r="E15" s="13" t="s">
        <v>2</v>
      </c>
      <c r="F15" s="14" t="s">
        <v>18</v>
      </c>
      <c r="G15" s="16">
        <v>7</v>
      </c>
      <c r="H15" s="17">
        <v>20</v>
      </c>
      <c r="I15" s="19">
        <v>27</v>
      </c>
      <c r="J15" s="18">
        <f t="shared" si="0"/>
        <v>8</v>
      </c>
    </row>
    <row r="16" spans="1:13" ht="15" x14ac:dyDescent="0.25">
      <c r="B16" s="8" t="s">
        <v>123</v>
      </c>
      <c r="C16" s="12">
        <v>2002</v>
      </c>
      <c r="D16" s="12">
        <v>1</v>
      </c>
      <c r="E16" s="13" t="s">
        <v>20</v>
      </c>
      <c r="F16" s="14" t="s">
        <v>1</v>
      </c>
      <c r="G16" s="16">
        <v>10</v>
      </c>
      <c r="H16" s="17">
        <v>17</v>
      </c>
      <c r="I16" s="19">
        <v>27</v>
      </c>
      <c r="J16" s="18">
        <f t="shared" si="0"/>
        <v>9</v>
      </c>
    </row>
    <row r="17" spans="2:10" ht="12.75" customHeight="1" x14ac:dyDescent="0.25">
      <c r="B17" s="8" t="s">
        <v>119</v>
      </c>
      <c r="C17" s="12">
        <v>2002</v>
      </c>
      <c r="D17" s="12">
        <v>3</v>
      </c>
      <c r="E17" s="13" t="s">
        <v>2</v>
      </c>
      <c r="F17" s="14" t="s">
        <v>7</v>
      </c>
      <c r="G17" s="16">
        <v>6</v>
      </c>
      <c r="H17" s="17">
        <v>22</v>
      </c>
      <c r="I17" s="17">
        <v>28</v>
      </c>
      <c r="J17" s="18">
        <f t="shared" si="0"/>
        <v>10</v>
      </c>
    </row>
    <row r="18" spans="2:10" ht="15" x14ac:dyDescent="0.25">
      <c r="B18" s="8" t="s">
        <v>122</v>
      </c>
      <c r="C18" s="12">
        <v>2003</v>
      </c>
      <c r="D18" s="12">
        <v>2</v>
      </c>
      <c r="E18" s="13" t="s">
        <v>2</v>
      </c>
      <c r="F18" s="14" t="s">
        <v>18</v>
      </c>
      <c r="G18" s="16">
        <v>9</v>
      </c>
      <c r="H18" s="17">
        <v>21</v>
      </c>
      <c r="I18" s="17">
        <v>30</v>
      </c>
      <c r="J18" s="18">
        <f t="shared" si="0"/>
        <v>11</v>
      </c>
    </row>
    <row r="19" spans="2:10" ht="12.75" customHeight="1" x14ac:dyDescent="0.25">
      <c r="B19" s="8" t="s">
        <v>124</v>
      </c>
      <c r="C19" s="12">
        <v>2001</v>
      </c>
      <c r="D19" s="13" t="s">
        <v>25</v>
      </c>
      <c r="E19" s="13" t="s">
        <v>26</v>
      </c>
      <c r="F19" s="15" t="s">
        <v>84</v>
      </c>
      <c r="G19" s="16">
        <v>11</v>
      </c>
      <c r="H19" s="17">
        <v>23</v>
      </c>
      <c r="I19" s="17">
        <v>34</v>
      </c>
      <c r="J19" s="18">
        <f t="shared" si="0"/>
        <v>12</v>
      </c>
    </row>
    <row r="20" spans="2:10" ht="15" x14ac:dyDescent="0.25">
      <c r="B20" s="8" t="s">
        <v>131</v>
      </c>
      <c r="C20" s="12">
        <v>2001</v>
      </c>
      <c r="D20" s="12">
        <v>3</v>
      </c>
      <c r="E20" s="13" t="s">
        <v>0</v>
      </c>
      <c r="F20" s="15" t="s">
        <v>141</v>
      </c>
      <c r="G20" s="16">
        <v>17</v>
      </c>
      <c r="H20" s="17">
        <v>19</v>
      </c>
      <c r="I20" s="17">
        <v>36</v>
      </c>
      <c r="J20" s="18">
        <f t="shared" si="0"/>
        <v>13</v>
      </c>
    </row>
    <row r="21" spans="2:10" ht="12.75" customHeight="1" x14ac:dyDescent="0.25">
      <c r="B21" s="8" t="s">
        <v>127</v>
      </c>
      <c r="C21" s="12">
        <v>2003</v>
      </c>
      <c r="D21" s="12">
        <v>2</v>
      </c>
      <c r="E21" s="13" t="s">
        <v>2</v>
      </c>
      <c r="F21" s="14" t="s">
        <v>18</v>
      </c>
      <c r="G21" s="16">
        <v>14</v>
      </c>
      <c r="H21" s="17">
        <v>24</v>
      </c>
      <c r="I21" s="17">
        <v>38</v>
      </c>
      <c r="J21" s="18">
        <f t="shared" si="0"/>
        <v>14</v>
      </c>
    </row>
    <row r="22" spans="2:10" ht="15" x14ac:dyDescent="0.25">
      <c r="B22" s="8" t="s">
        <v>125</v>
      </c>
      <c r="C22" s="12">
        <v>2004</v>
      </c>
      <c r="D22" s="13" t="s">
        <v>28</v>
      </c>
      <c r="E22" s="13" t="s">
        <v>2</v>
      </c>
      <c r="F22" s="14" t="s">
        <v>7</v>
      </c>
      <c r="G22" s="16">
        <v>12</v>
      </c>
      <c r="H22" s="17">
        <v>27</v>
      </c>
      <c r="I22" s="17">
        <v>39</v>
      </c>
      <c r="J22" s="18">
        <f t="shared" si="0"/>
        <v>15</v>
      </c>
    </row>
    <row r="23" spans="2:10" ht="12.75" customHeight="1" x14ac:dyDescent="0.25">
      <c r="B23" s="8" t="s">
        <v>129</v>
      </c>
      <c r="C23" s="12">
        <v>2003</v>
      </c>
      <c r="D23" s="13" t="s">
        <v>14</v>
      </c>
      <c r="E23" s="13" t="s">
        <v>2</v>
      </c>
      <c r="F23" s="14" t="s">
        <v>18</v>
      </c>
      <c r="G23" s="16">
        <v>15</v>
      </c>
      <c r="H23" s="17">
        <v>26</v>
      </c>
      <c r="I23" s="17">
        <v>41</v>
      </c>
      <c r="J23" s="18">
        <f t="shared" si="0"/>
        <v>16</v>
      </c>
    </row>
    <row r="24" spans="2:10" ht="15" x14ac:dyDescent="0.25">
      <c r="B24" s="8" t="s">
        <v>132</v>
      </c>
      <c r="C24" s="12">
        <v>2004</v>
      </c>
      <c r="D24" s="12">
        <v>3</v>
      </c>
      <c r="E24" s="13" t="s">
        <v>2</v>
      </c>
      <c r="F24" s="14" t="s">
        <v>7</v>
      </c>
      <c r="G24" s="16">
        <v>18</v>
      </c>
      <c r="H24" s="17">
        <v>25</v>
      </c>
      <c r="I24" s="17">
        <v>43</v>
      </c>
      <c r="J24" s="18">
        <f t="shared" si="0"/>
        <v>17</v>
      </c>
    </row>
    <row r="25" spans="2:10" ht="12.75" customHeight="1" x14ac:dyDescent="0.25">
      <c r="B25" s="8" t="s">
        <v>130</v>
      </c>
      <c r="C25" s="12">
        <v>2003</v>
      </c>
      <c r="D25" s="12">
        <v>1</v>
      </c>
      <c r="E25" s="13" t="s">
        <v>20</v>
      </c>
      <c r="F25" s="14" t="s">
        <v>1</v>
      </c>
      <c r="G25" s="16">
        <v>16</v>
      </c>
      <c r="H25" s="17">
        <v>28</v>
      </c>
      <c r="I25" s="17">
        <v>44</v>
      </c>
      <c r="J25" s="18">
        <f t="shared" si="0"/>
        <v>18</v>
      </c>
    </row>
    <row r="26" spans="2:10" ht="15" x14ac:dyDescent="0.25">
      <c r="B26" s="8" t="s">
        <v>134</v>
      </c>
      <c r="C26" s="12">
        <v>2005</v>
      </c>
      <c r="D26" s="13" t="s">
        <v>28</v>
      </c>
      <c r="E26" s="13" t="s">
        <v>2</v>
      </c>
      <c r="F26" s="14" t="s">
        <v>18</v>
      </c>
      <c r="G26" s="16">
        <v>20</v>
      </c>
      <c r="H26" s="17">
        <v>30</v>
      </c>
      <c r="I26" s="17">
        <v>50</v>
      </c>
      <c r="J26" s="18">
        <f t="shared" si="0"/>
        <v>19</v>
      </c>
    </row>
    <row r="27" spans="2:10" ht="12.75" customHeight="1" x14ac:dyDescent="0.25">
      <c r="B27" s="8" t="s">
        <v>133</v>
      </c>
      <c r="C27" s="12">
        <v>2004</v>
      </c>
      <c r="D27" s="13" t="s">
        <v>35</v>
      </c>
      <c r="E27" s="13" t="s">
        <v>5</v>
      </c>
      <c r="F27" s="14" t="s">
        <v>36</v>
      </c>
      <c r="G27" s="16">
        <v>19</v>
      </c>
      <c r="H27" s="17">
        <v>33</v>
      </c>
      <c r="I27" s="19">
        <v>52</v>
      </c>
      <c r="J27" s="18">
        <f t="shared" si="0"/>
        <v>20</v>
      </c>
    </row>
    <row r="28" spans="2:10" ht="15" x14ac:dyDescent="0.25">
      <c r="B28" s="8" t="s">
        <v>135</v>
      </c>
      <c r="C28" s="12">
        <v>2004</v>
      </c>
      <c r="D28" s="13" t="s">
        <v>25</v>
      </c>
      <c r="E28" s="13" t="s">
        <v>2</v>
      </c>
      <c r="F28" s="14" t="s">
        <v>3</v>
      </c>
      <c r="G28" s="16">
        <v>21</v>
      </c>
      <c r="H28" s="17">
        <v>31</v>
      </c>
      <c r="I28" s="19">
        <v>52</v>
      </c>
      <c r="J28" s="18">
        <f t="shared" si="0"/>
        <v>21</v>
      </c>
    </row>
    <row r="29" spans="2:10" ht="15" x14ac:dyDescent="0.25">
      <c r="B29" s="8" t="s">
        <v>137</v>
      </c>
      <c r="C29" s="12">
        <v>2002</v>
      </c>
      <c r="D29" s="12">
        <v>3</v>
      </c>
      <c r="E29" s="13" t="s">
        <v>0</v>
      </c>
      <c r="F29" s="14" t="s">
        <v>33</v>
      </c>
      <c r="G29" s="16">
        <v>23</v>
      </c>
      <c r="H29" s="17">
        <v>29</v>
      </c>
      <c r="I29" s="19">
        <v>52</v>
      </c>
      <c r="J29" s="18">
        <f t="shared" si="0"/>
        <v>22</v>
      </c>
    </row>
    <row r="30" spans="2:10" ht="12.75" customHeight="1" x14ac:dyDescent="0.25">
      <c r="B30" s="8" t="s">
        <v>136</v>
      </c>
      <c r="C30" s="12">
        <v>2003</v>
      </c>
      <c r="D30" s="13" t="s">
        <v>35</v>
      </c>
      <c r="E30" s="13" t="s">
        <v>5</v>
      </c>
      <c r="F30" s="14" t="s">
        <v>36</v>
      </c>
      <c r="G30" s="16">
        <v>22</v>
      </c>
      <c r="H30" s="17">
        <v>34</v>
      </c>
      <c r="I30" s="19">
        <v>56</v>
      </c>
      <c r="J30" s="18">
        <f t="shared" si="0"/>
        <v>23</v>
      </c>
    </row>
    <row r="31" spans="2:10" ht="12.75" customHeight="1" x14ac:dyDescent="0.25">
      <c r="B31" s="8" t="s">
        <v>138</v>
      </c>
      <c r="C31" s="12">
        <v>2004</v>
      </c>
      <c r="D31" s="13" t="s">
        <v>25</v>
      </c>
      <c r="E31" s="13" t="s">
        <v>20</v>
      </c>
      <c r="F31" s="14" t="s">
        <v>1</v>
      </c>
      <c r="G31" s="16">
        <v>24</v>
      </c>
      <c r="H31" s="17">
        <v>32</v>
      </c>
      <c r="I31" s="19">
        <v>56</v>
      </c>
      <c r="J31" s="18">
        <f t="shared" si="0"/>
        <v>24</v>
      </c>
    </row>
    <row r="32" spans="2:10" ht="12.75" customHeight="1" x14ac:dyDescent="0.25">
      <c r="B32" s="8" t="s">
        <v>139</v>
      </c>
      <c r="C32" s="12">
        <v>2005</v>
      </c>
      <c r="D32" s="13" t="s">
        <v>39</v>
      </c>
      <c r="E32" s="13" t="s">
        <v>2</v>
      </c>
      <c r="F32" s="14" t="s">
        <v>7</v>
      </c>
      <c r="G32" s="16">
        <v>25</v>
      </c>
      <c r="H32" s="17">
        <v>36</v>
      </c>
      <c r="I32" s="19">
        <v>61</v>
      </c>
      <c r="J32" s="18">
        <f t="shared" si="0"/>
        <v>25</v>
      </c>
    </row>
    <row r="33" spans="2:11" ht="12.75" customHeight="1" x14ac:dyDescent="0.25">
      <c r="B33" s="8" t="s">
        <v>140</v>
      </c>
      <c r="C33" s="12">
        <v>2003</v>
      </c>
      <c r="D33" s="13" t="s">
        <v>25</v>
      </c>
      <c r="E33" s="13" t="s">
        <v>20</v>
      </c>
      <c r="F33" s="14" t="s">
        <v>1</v>
      </c>
      <c r="G33" s="16">
        <v>26</v>
      </c>
      <c r="H33" s="17">
        <v>35</v>
      </c>
      <c r="I33" s="19">
        <v>61</v>
      </c>
      <c r="J33" s="18">
        <f t="shared" si="0"/>
        <v>26</v>
      </c>
    </row>
    <row r="34" spans="2:11" ht="12.75" customHeight="1" x14ac:dyDescent="0.25">
      <c r="B34" s="8" t="s">
        <v>128</v>
      </c>
      <c r="C34" s="12">
        <v>2004</v>
      </c>
      <c r="D34" s="13" t="s">
        <v>25</v>
      </c>
      <c r="E34" s="13" t="s">
        <v>2</v>
      </c>
      <c r="F34" s="14" t="s">
        <v>18</v>
      </c>
      <c r="G34" s="16">
        <v>27</v>
      </c>
      <c r="H34" s="17">
        <v>40</v>
      </c>
      <c r="I34" s="17">
        <v>67</v>
      </c>
      <c r="J34" s="18">
        <f t="shared" si="0"/>
        <v>27</v>
      </c>
    </row>
    <row r="35" spans="2:11" ht="12.75" customHeight="1" x14ac:dyDescent="0.2"/>
    <row r="36" spans="2:11" ht="12.75" customHeight="1" x14ac:dyDescent="0.2"/>
    <row r="37" spans="2:11" ht="12.75" customHeight="1" x14ac:dyDescent="0.2"/>
    <row r="38" spans="2:11" ht="22.5" x14ac:dyDescent="0.2">
      <c r="B38" s="31" t="s">
        <v>112</v>
      </c>
      <c r="C38" s="31"/>
      <c r="D38" s="31"/>
      <c r="E38" s="31"/>
      <c r="F38" s="31"/>
      <c r="G38" s="31"/>
      <c r="H38" s="31"/>
      <c r="I38" s="31"/>
      <c r="J38" s="31"/>
      <c r="K38" s="22"/>
    </row>
    <row r="39" spans="2:11" ht="15" customHeight="1" x14ac:dyDescent="0.2">
      <c r="B39" s="11" t="s">
        <v>111</v>
      </c>
      <c r="C39" s="20" t="s">
        <v>109</v>
      </c>
      <c r="D39" s="20" t="s">
        <v>75</v>
      </c>
      <c r="E39" s="20" t="s">
        <v>77</v>
      </c>
      <c r="F39" s="20" t="s">
        <v>76</v>
      </c>
      <c r="G39" s="20" t="s">
        <v>105</v>
      </c>
      <c r="H39" s="20" t="s">
        <v>106</v>
      </c>
      <c r="I39" s="20" t="s">
        <v>107</v>
      </c>
      <c r="J39" s="23" t="s">
        <v>108</v>
      </c>
      <c r="K39" s="22"/>
    </row>
    <row r="40" spans="2:11" ht="12.75" customHeight="1" x14ac:dyDescent="0.2">
      <c r="B40" s="13" t="s">
        <v>48</v>
      </c>
      <c r="C40" s="12">
        <v>2001</v>
      </c>
      <c r="D40" s="13" t="s">
        <v>4</v>
      </c>
      <c r="E40" s="13" t="s">
        <v>2</v>
      </c>
      <c r="F40" s="14" t="s">
        <v>7</v>
      </c>
      <c r="G40" s="17">
        <v>1</v>
      </c>
      <c r="H40" s="17">
        <v>1</v>
      </c>
      <c r="I40" s="17">
        <v>2</v>
      </c>
      <c r="J40" s="25">
        <v>1</v>
      </c>
    </row>
    <row r="41" spans="2:11" ht="12.75" customHeight="1" x14ac:dyDescent="0.2">
      <c r="B41" s="13" t="s">
        <v>49</v>
      </c>
      <c r="C41" s="12">
        <v>2002</v>
      </c>
      <c r="D41" s="12">
        <v>1</v>
      </c>
      <c r="E41" s="13" t="s">
        <v>2</v>
      </c>
      <c r="F41" s="14" t="s">
        <v>18</v>
      </c>
      <c r="G41" s="17">
        <v>2</v>
      </c>
      <c r="H41" s="17">
        <v>2</v>
      </c>
      <c r="I41" s="17">
        <v>4</v>
      </c>
      <c r="J41" s="25">
        <v>2</v>
      </c>
    </row>
    <row r="42" spans="2:11" ht="12.75" customHeight="1" x14ac:dyDescent="0.2">
      <c r="B42" s="13" t="s">
        <v>47</v>
      </c>
      <c r="C42" s="12">
        <v>2002</v>
      </c>
      <c r="D42" s="13" t="s">
        <v>4</v>
      </c>
      <c r="E42" s="13" t="s">
        <v>2</v>
      </c>
      <c r="F42" s="14" t="s">
        <v>7</v>
      </c>
      <c r="G42" s="17">
        <v>3</v>
      </c>
      <c r="H42" s="17">
        <v>3</v>
      </c>
      <c r="I42" s="17">
        <v>6</v>
      </c>
      <c r="J42" s="25">
        <v>3</v>
      </c>
    </row>
    <row r="43" spans="2:11" ht="14.25" customHeight="1" x14ac:dyDescent="0.2">
      <c r="B43" s="13" t="s">
        <v>55</v>
      </c>
      <c r="C43" s="12">
        <v>2003</v>
      </c>
      <c r="D43" s="13" t="s">
        <v>28</v>
      </c>
      <c r="E43" s="13" t="s">
        <v>2</v>
      </c>
      <c r="F43" s="14" t="s">
        <v>3</v>
      </c>
      <c r="G43" s="17">
        <v>4</v>
      </c>
      <c r="H43" s="17">
        <v>5</v>
      </c>
      <c r="I43" s="19">
        <v>9</v>
      </c>
      <c r="J43" s="25">
        <v>4</v>
      </c>
    </row>
    <row r="44" spans="2:11" ht="14.25" customHeight="1" x14ac:dyDescent="0.2">
      <c r="B44" s="13" t="s">
        <v>56</v>
      </c>
      <c r="C44" s="12">
        <v>2003</v>
      </c>
      <c r="D44" s="12">
        <v>2</v>
      </c>
      <c r="E44" s="13" t="s">
        <v>20</v>
      </c>
      <c r="F44" s="14" t="s">
        <v>22</v>
      </c>
      <c r="G44" s="17">
        <v>5</v>
      </c>
      <c r="H44" s="17">
        <v>4</v>
      </c>
      <c r="I44" s="19">
        <v>9</v>
      </c>
      <c r="J44" s="25">
        <v>5</v>
      </c>
    </row>
    <row r="45" spans="2:11" ht="13.5" customHeight="1" x14ac:dyDescent="0.2">
      <c r="B45" s="13" t="s">
        <v>52</v>
      </c>
      <c r="C45" s="12">
        <v>2004</v>
      </c>
      <c r="D45" s="13" t="s">
        <v>28</v>
      </c>
      <c r="E45" s="13" t="s">
        <v>2</v>
      </c>
      <c r="F45" s="14" t="s">
        <v>3</v>
      </c>
      <c r="G45" s="17">
        <v>6</v>
      </c>
      <c r="H45" s="17">
        <v>7</v>
      </c>
      <c r="I45" s="17">
        <v>13</v>
      </c>
      <c r="J45" s="25">
        <v>6</v>
      </c>
    </row>
    <row r="46" spans="2:11" ht="12" customHeight="1" x14ac:dyDescent="0.2">
      <c r="B46" s="13" t="s">
        <v>57</v>
      </c>
      <c r="C46" s="12">
        <v>2001</v>
      </c>
      <c r="D46" s="12">
        <v>1</v>
      </c>
      <c r="E46" s="13" t="s">
        <v>20</v>
      </c>
      <c r="F46" s="14" t="s">
        <v>1</v>
      </c>
      <c r="G46" s="17">
        <v>7</v>
      </c>
      <c r="H46" s="17">
        <v>9</v>
      </c>
      <c r="I46" s="17">
        <v>16</v>
      </c>
      <c r="J46" s="25">
        <v>7</v>
      </c>
    </row>
    <row r="47" spans="2:11" ht="12.75" customHeight="1" x14ac:dyDescent="0.2">
      <c r="B47" s="13" t="s">
        <v>51</v>
      </c>
      <c r="C47" s="12">
        <v>2004</v>
      </c>
      <c r="D47" s="13" t="s">
        <v>25</v>
      </c>
      <c r="E47" s="13" t="s">
        <v>2</v>
      </c>
      <c r="F47" s="14" t="s">
        <v>18</v>
      </c>
      <c r="G47" s="17">
        <v>9</v>
      </c>
      <c r="H47" s="17">
        <v>8</v>
      </c>
      <c r="I47" s="19">
        <v>17</v>
      </c>
      <c r="J47" s="25">
        <v>8</v>
      </c>
    </row>
    <row r="48" spans="2:11" ht="12.75" customHeight="1" x14ac:dyDescent="0.2">
      <c r="B48" s="13" t="s">
        <v>58</v>
      </c>
      <c r="C48" s="12">
        <v>2002</v>
      </c>
      <c r="D48" s="13" t="s">
        <v>28</v>
      </c>
      <c r="E48" s="13" t="s">
        <v>2</v>
      </c>
      <c r="F48" s="14" t="s">
        <v>3</v>
      </c>
      <c r="G48" s="17">
        <v>8</v>
      </c>
      <c r="H48" s="17">
        <v>10</v>
      </c>
      <c r="I48" s="19">
        <v>18</v>
      </c>
      <c r="J48" s="25">
        <v>9</v>
      </c>
    </row>
    <row r="49" spans="2:15" x14ac:dyDescent="0.2">
      <c r="B49" s="13" t="s">
        <v>60</v>
      </c>
      <c r="C49" s="12">
        <v>2003</v>
      </c>
      <c r="D49" s="12">
        <v>3</v>
      </c>
      <c r="E49" s="13" t="s">
        <v>2</v>
      </c>
      <c r="F49" s="14" t="s">
        <v>7</v>
      </c>
      <c r="G49" s="17">
        <v>12</v>
      </c>
      <c r="H49" s="17">
        <v>6</v>
      </c>
      <c r="I49" s="19">
        <v>18</v>
      </c>
      <c r="J49" s="25">
        <v>10</v>
      </c>
    </row>
    <row r="50" spans="2:15" ht="12.75" customHeight="1" x14ac:dyDescent="0.2">
      <c r="B50" s="21" t="s">
        <v>143</v>
      </c>
      <c r="C50" s="12">
        <v>2003</v>
      </c>
      <c r="D50" s="13" t="s">
        <v>28</v>
      </c>
      <c r="E50" s="13" t="s">
        <v>2</v>
      </c>
      <c r="F50" s="14" t="s">
        <v>3</v>
      </c>
      <c r="G50" s="17">
        <v>10</v>
      </c>
      <c r="H50" s="17">
        <v>13</v>
      </c>
      <c r="I50" s="19">
        <v>23</v>
      </c>
      <c r="J50" s="25">
        <v>11</v>
      </c>
    </row>
    <row r="51" spans="2:15" ht="14.25" customHeight="1" x14ac:dyDescent="0.2">
      <c r="B51" s="13" t="s">
        <v>59</v>
      </c>
      <c r="C51" s="12">
        <v>2003</v>
      </c>
      <c r="D51" s="12">
        <v>1</v>
      </c>
      <c r="E51" s="13" t="s">
        <v>20</v>
      </c>
      <c r="F51" s="14" t="s">
        <v>1</v>
      </c>
      <c r="G51" s="17">
        <v>11</v>
      </c>
      <c r="H51" s="17">
        <v>12</v>
      </c>
      <c r="I51" s="19">
        <v>23</v>
      </c>
      <c r="J51" s="25">
        <v>12</v>
      </c>
    </row>
    <row r="52" spans="2:15" x14ac:dyDescent="0.2">
      <c r="B52" s="13" t="s">
        <v>61</v>
      </c>
      <c r="C52" s="12">
        <v>2003</v>
      </c>
      <c r="D52" s="12">
        <v>1</v>
      </c>
      <c r="E52" s="13" t="s">
        <v>20</v>
      </c>
      <c r="F52" s="14" t="s">
        <v>1</v>
      </c>
      <c r="G52" s="17">
        <v>13</v>
      </c>
      <c r="H52" s="17">
        <v>11</v>
      </c>
      <c r="I52" s="19">
        <v>24</v>
      </c>
      <c r="J52" s="25">
        <v>13</v>
      </c>
    </row>
    <row r="53" spans="2:15" x14ac:dyDescent="0.2">
      <c r="B53" s="13" t="s">
        <v>54</v>
      </c>
      <c r="C53" s="12">
        <v>2005</v>
      </c>
      <c r="D53" s="13" t="s">
        <v>35</v>
      </c>
      <c r="E53" s="13" t="s">
        <v>2</v>
      </c>
      <c r="F53" s="14" t="s">
        <v>7</v>
      </c>
      <c r="G53" s="17">
        <v>14</v>
      </c>
      <c r="H53" s="17">
        <v>15</v>
      </c>
      <c r="I53" s="19">
        <v>29</v>
      </c>
      <c r="J53" s="25">
        <v>14</v>
      </c>
    </row>
    <row r="54" spans="2:15" ht="13.5" customHeight="1" x14ac:dyDescent="0.2">
      <c r="B54" s="13" t="s">
        <v>53</v>
      </c>
      <c r="C54" s="12">
        <v>2005</v>
      </c>
      <c r="D54" s="13" t="s">
        <v>35</v>
      </c>
      <c r="E54" s="13" t="s">
        <v>2</v>
      </c>
      <c r="F54" s="14" t="s">
        <v>7</v>
      </c>
      <c r="G54" s="17">
        <v>15</v>
      </c>
      <c r="H54" s="17">
        <v>16</v>
      </c>
      <c r="I54" s="19">
        <v>31</v>
      </c>
      <c r="J54" s="25">
        <v>15</v>
      </c>
    </row>
    <row r="55" spans="2:15" x14ac:dyDescent="0.2">
      <c r="B55" s="13" t="s">
        <v>63</v>
      </c>
      <c r="C55" s="12">
        <v>2002</v>
      </c>
      <c r="D55" s="13" t="s">
        <v>35</v>
      </c>
      <c r="E55" s="13" t="s">
        <v>5</v>
      </c>
      <c r="F55" s="14" t="s">
        <v>36</v>
      </c>
      <c r="G55" s="17">
        <v>18</v>
      </c>
      <c r="H55" s="17">
        <v>14</v>
      </c>
      <c r="I55" s="19">
        <v>32</v>
      </c>
      <c r="J55" s="25">
        <v>16</v>
      </c>
    </row>
    <row r="56" spans="2:15" x14ac:dyDescent="0.2">
      <c r="B56" s="13" t="s">
        <v>62</v>
      </c>
      <c r="C56" s="12">
        <v>2005</v>
      </c>
      <c r="D56" s="13" t="s">
        <v>35</v>
      </c>
      <c r="E56" s="13" t="s">
        <v>5</v>
      </c>
      <c r="F56" s="14" t="s">
        <v>41</v>
      </c>
      <c r="G56" s="17">
        <v>17</v>
      </c>
      <c r="H56" s="17">
        <v>17</v>
      </c>
      <c r="I56" s="19">
        <v>34</v>
      </c>
      <c r="J56" s="25">
        <v>17</v>
      </c>
    </row>
    <row r="57" spans="2:15" x14ac:dyDescent="0.2">
      <c r="B57" s="21" t="s">
        <v>142</v>
      </c>
      <c r="C57" s="12">
        <v>2002</v>
      </c>
      <c r="D57" s="12">
        <v>3</v>
      </c>
      <c r="E57" s="13" t="s">
        <v>20</v>
      </c>
      <c r="F57" s="14" t="s">
        <v>22</v>
      </c>
      <c r="G57" s="17">
        <v>16</v>
      </c>
      <c r="H57" s="17">
        <v>21</v>
      </c>
      <c r="I57" s="19">
        <v>37</v>
      </c>
      <c r="J57" s="25">
        <v>18</v>
      </c>
    </row>
    <row r="58" spans="2:15" x14ac:dyDescent="0.2">
      <c r="B58" s="21" t="s">
        <v>144</v>
      </c>
      <c r="C58" s="12">
        <v>2003</v>
      </c>
      <c r="D58" s="12">
        <v>3</v>
      </c>
      <c r="E58" s="13" t="s">
        <v>20</v>
      </c>
      <c r="F58" s="14" t="s">
        <v>22</v>
      </c>
      <c r="G58" s="24">
        <v>21</v>
      </c>
      <c r="H58" s="17">
        <v>18</v>
      </c>
      <c r="I58" s="19">
        <v>39</v>
      </c>
      <c r="J58" s="25">
        <v>19</v>
      </c>
    </row>
    <row r="59" spans="2:15" x14ac:dyDescent="0.2">
      <c r="B59" s="13" t="s">
        <v>64</v>
      </c>
      <c r="C59" s="12">
        <v>2003</v>
      </c>
      <c r="D59" s="12">
        <v>3</v>
      </c>
      <c r="E59" s="13" t="s">
        <v>20</v>
      </c>
      <c r="F59" s="14" t="s">
        <v>22</v>
      </c>
      <c r="G59" s="17">
        <v>20</v>
      </c>
      <c r="H59" s="17">
        <v>20</v>
      </c>
      <c r="I59" s="19">
        <v>40</v>
      </c>
      <c r="J59" s="25">
        <v>20</v>
      </c>
    </row>
    <row r="60" spans="2:15" x14ac:dyDescent="0.2">
      <c r="B60" s="21" t="s">
        <v>145</v>
      </c>
      <c r="C60" s="12">
        <v>2003</v>
      </c>
      <c r="D60" s="13" t="s">
        <v>39</v>
      </c>
      <c r="E60" s="13" t="s">
        <v>20</v>
      </c>
      <c r="F60" s="14" t="s">
        <v>22</v>
      </c>
      <c r="G60" s="17">
        <v>19</v>
      </c>
      <c r="H60" s="17">
        <v>22</v>
      </c>
      <c r="I60" s="19">
        <v>41</v>
      </c>
      <c r="J60" s="25">
        <v>21</v>
      </c>
    </row>
    <row r="61" spans="2:15" ht="12.75" customHeight="1" x14ac:dyDescent="0.2">
      <c r="B61" s="21" t="s">
        <v>78</v>
      </c>
      <c r="C61" s="12">
        <v>2003</v>
      </c>
      <c r="D61" s="12">
        <v>3</v>
      </c>
      <c r="E61" s="13" t="s">
        <v>20</v>
      </c>
      <c r="F61" s="14" t="s">
        <v>22</v>
      </c>
      <c r="G61" s="17">
        <v>22</v>
      </c>
      <c r="H61" s="17">
        <v>19</v>
      </c>
      <c r="I61" s="19">
        <v>41</v>
      </c>
      <c r="J61" s="25">
        <v>22</v>
      </c>
      <c r="L61" s="22"/>
      <c r="M61" s="22"/>
      <c r="N61" s="22"/>
      <c r="O61" s="22"/>
    </row>
    <row r="65" spans="2:11" ht="22.5" x14ac:dyDescent="0.2">
      <c r="B65" s="31" t="s">
        <v>110</v>
      </c>
      <c r="C65" s="31"/>
      <c r="D65" s="31"/>
      <c r="E65" s="31"/>
      <c r="F65" s="31"/>
      <c r="G65" s="31"/>
      <c r="H65" s="31"/>
      <c r="I65" s="31"/>
      <c r="J65" s="31"/>
      <c r="K65" s="22"/>
    </row>
    <row r="66" spans="2:11" x14ac:dyDescent="0.2">
      <c r="B66" s="11" t="s">
        <v>111</v>
      </c>
      <c r="C66" s="20" t="s">
        <v>109</v>
      </c>
      <c r="D66" s="20" t="s">
        <v>75</v>
      </c>
      <c r="E66" s="20" t="s">
        <v>77</v>
      </c>
      <c r="F66" s="20" t="s">
        <v>76</v>
      </c>
      <c r="G66" s="20" t="s">
        <v>105</v>
      </c>
      <c r="H66" s="20" t="s">
        <v>106</v>
      </c>
      <c r="I66" s="20" t="s">
        <v>107</v>
      </c>
      <c r="J66" s="23" t="s">
        <v>108</v>
      </c>
    </row>
    <row r="67" spans="2:11" x14ac:dyDescent="0.2">
      <c r="B67" s="3" t="s">
        <v>79</v>
      </c>
      <c r="C67" s="3">
        <v>2001</v>
      </c>
      <c r="D67" s="3" t="s">
        <v>80</v>
      </c>
      <c r="E67" s="3" t="s">
        <v>81</v>
      </c>
      <c r="F67" s="3" t="s">
        <v>67</v>
      </c>
      <c r="G67" s="9">
        <v>1</v>
      </c>
      <c r="H67" s="9">
        <v>1</v>
      </c>
      <c r="I67" s="9">
        <v>2</v>
      </c>
      <c r="J67" s="20">
        <v>1</v>
      </c>
    </row>
    <row r="68" spans="2:11" x14ac:dyDescent="0.2">
      <c r="B68" s="3" t="s">
        <v>82</v>
      </c>
      <c r="C68" s="3">
        <v>2002</v>
      </c>
      <c r="D68" s="3" t="s">
        <v>80</v>
      </c>
      <c r="E68" s="3" t="s">
        <v>81</v>
      </c>
      <c r="F68" s="3" t="s">
        <v>67</v>
      </c>
      <c r="G68" s="9">
        <v>2</v>
      </c>
      <c r="H68" s="9">
        <v>2</v>
      </c>
      <c r="I68" s="9">
        <v>4</v>
      </c>
      <c r="J68" s="20">
        <v>2</v>
      </c>
    </row>
    <row r="69" spans="2:11" x14ac:dyDescent="0.2">
      <c r="B69" s="3" t="s">
        <v>83</v>
      </c>
      <c r="C69" s="3">
        <v>2002</v>
      </c>
      <c r="D69" s="3">
        <v>1</v>
      </c>
      <c r="E69" s="3" t="s">
        <v>81</v>
      </c>
      <c r="F69" s="3" t="s">
        <v>84</v>
      </c>
      <c r="G69" s="9">
        <v>3</v>
      </c>
      <c r="H69" s="9">
        <v>3</v>
      </c>
      <c r="I69" s="9">
        <v>6</v>
      </c>
      <c r="J69" s="20">
        <v>3</v>
      </c>
    </row>
    <row r="70" spans="2:11" x14ac:dyDescent="0.2">
      <c r="B70" s="3" t="s">
        <v>85</v>
      </c>
      <c r="C70" s="3">
        <v>2004</v>
      </c>
      <c r="D70" s="3" t="s">
        <v>86</v>
      </c>
      <c r="E70" s="3" t="s">
        <v>81</v>
      </c>
      <c r="F70" s="3" t="s">
        <v>84</v>
      </c>
      <c r="G70" s="9">
        <v>4</v>
      </c>
      <c r="H70" s="9">
        <v>4</v>
      </c>
      <c r="I70" s="9">
        <v>8</v>
      </c>
      <c r="J70" s="20">
        <v>4</v>
      </c>
    </row>
    <row r="71" spans="2:11" x14ac:dyDescent="0.2">
      <c r="B71" s="3" t="s">
        <v>87</v>
      </c>
      <c r="C71" s="3">
        <v>2003</v>
      </c>
      <c r="D71" s="3">
        <v>1</v>
      </c>
      <c r="E71" s="3" t="s">
        <v>74</v>
      </c>
      <c r="F71" s="3" t="s">
        <v>66</v>
      </c>
      <c r="G71" s="9">
        <v>5</v>
      </c>
      <c r="H71" s="9">
        <v>5</v>
      </c>
      <c r="I71" s="9">
        <v>10</v>
      </c>
      <c r="J71" s="20">
        <v>5</v>
      </c>
    </row>
    <row r="72" spans="2:11" x14ac:dyDescent="0.2">
      <c r="B72" s="3" t="s">
        <v>88</v>
      </c>
      <c r="C72" s="3">
        <v>2002</v>
      </c>
      <c r="D72" s="3" t="s">
        <v>89</v>
      </c>
      <c r="E72" s="3" t="s">
        <v>81</v>
      </c>
      <c r="F72" s="3" t="s">
        <v>90</v>
      </c>
      <c r="G72" s="9">
        <v>6</v>
      </c>
      <c r="H72" s="9">
        <v>7</v>
      </c>
      <c r="I72" s="9">
        <v>13</v>
      </c>
      <c r="J72" s="20">
        <v>6</v>
      </c>
    </row>
    <row r="73" spans="2:11" x14ac:dyDescent="0.2">
      <c r="B73" s="3" t="s">
        <v>91</v>
      </c>
      <c r="C73" s="3">
        <v>2002</v>
      </c>
      <c r="D73" s="3" t="s">
        <v>72</v>
      </c>
      <c r="E73" s="3" t="s">
        <v>92</v>
      </c>
      <c r="F73" s="3" t="s">
        <v>93</v>
      </c>
      <c r="G73" s="9">
        <v>7</v>
      </c>
      <c r="H73" s="9">
        <v>6</v>
      </c>
      <c r="I73" s="9">
        <v>14</v>
      </c>
      <c r="J73" s="20">
        <v>7</v>
      </c>
    </row>
    <row r="74" spans="2:11" x14ac:dyDescent="0.2">
      <c r="B74" s="3" t="s">
        <v>94</v>
      </c>
      <c r="C74" s="3">
        <v>2003</v>
      </c>
      <c r="D74" s="3" t="s">
        <v>89</v>
      </c>
      <c r="E74" s="3" t="s">
        <v>73</v>
      </c>
      <c r="F74" s="3" t="s">
        <v>90</v>
      </c>
      <c r="G74" s="9">
        <v>8</v>
      </c>
      <c r="H74" s="9">
        <v>9</v>
      </c>
      <c r="I74" s="9">
        <v>16</v>
      </c>
      <c r="J74" s="20">
        <v>8</v>
      </c>
    </row>
    <row r="75" spans="2:11" x14ac:dyDescent="0.2">
      <c r="B75" s="3" t="s">
        <v>104</v>
      </c>
      <c r="C75" s="3">
        <v>2003</v>
      </c>
      <c r="D75" s="3" t="s">
        <v>95</v>
      </c>
      <c r="E75" s="3" t="s">
        <v>74</v>
      </c>
      <c r="F75" s="3" t="s">
        <v>96</v>
      </c>
      <c r="G75" s="9">
        <v>9</v>
      </c>
      <c r="H75" s="9">
        <v>8</v>
      </c>
      <c r="I75" s="9">
        <v>19</v>
      </c>
      <c r="J75" s="20">
        <v>9</v>
      </c>
    </row>
    <row r="76" spans="2:11" x14ac:dyDescent="0.2">
      <c r="B76" s="3" t="s">
        <v>97</v>
      </c>
      <c r="C76" s="3">
        <v>2003</v>
      </c>
      <c r="D76" s="3">
        <v>3</v>
      </c>
      <c r="E76" s="3" t="s">
        <v>81</v>
      </c>
      <c r="F76" s="3" t="s">
        <v>67</v>
      </c>
      <c r="G76" s="9">
        <v>10</v>
      </c>
      <c r="H76" s="9">
        <v>11</v>
      </c>
      <c r="I76" s="9">
        <v>21</v>
      </c>
      <c r="J76" s="20">
        <v>10</v>
      </c>
    </row>
    <row r="77" spans="2:11" x14ac:dyDescent="0.2">
      <c r="B77" s="3" t="s">
        <v>98</v>
      </c>
      <c r="C77" s="3">
        <v>2005</v>
      </c>
      <c r="D77" s="3" t="s">
        <v>72</v>
      </c>
      <c r="E77" s="3" t="s">
        <v>81</v>
      </c>
      <c r="F77" s="3" t="s">
        <v>67</v>
      </c>
      <c r="G77" s="9">
        <v>11</v>
      </c>
      <c r="H77" s="9">
        <v>13</v>
      </c>
      <c r="I77" s="9">
        <v>22</v>
      </c>
      <c r="J77" s="20">
        <v>11</v>
      </c>
    </row>
    <row r="78" spans="2:11" x14ac:dyDescent="0.2">
      <c r="B78" s="3" t="s">
        <v>99</v>
      </c>
      <c r="C78" s="3">
        <v>2005</v>
      </c>
      <c r="D78" s="3" t="s">
        <v>72</v>
      </c>
      <c r="E78" s="3" t="s">
        <v>92</v>
      </c>
      <c r="F78" s="3" t="s">
        <v>100</v>
      </c>
      <c r="G78" s="9">
        <v>12</v>
      </c>
      <c r="H78" s="9">
        <v>10</v>
      </c>
      <c r="I78" s="9">
        <v>23</v>
      </c>
      <c r="J78" s="20">
        <v>12</v>
      </c>
    </row>
    <row r="79" spans="2:11" x14ac:dyDescent="0.2">
      <c r="B79" s="3" t="s">
        <v>101</v>
      </c>
      <c r="C79" s="3">
        <v>2004</v>
      </c>
      <c r="D79" s="3" t="s">
        <v>89</v>
      </c>
      <c r="E79" s="3" t="s">
        <v>73</v>
      </c>
      <c r="F79" s="3" t="s">
        <v>90</v>
      </c>
      <c r="G79" s="9">
        <v>13</v>
      </c>
      <c r="H79" s="9">
        <v>14</v>
      </c>
      <c r="I79" s="9">
        <v>26</v>
      </c>
      <c r="J79" s="20">
        <v>13</v>
      </c>
    </row>
    <row r="80" spans="2:11" x14ac:dyDescent="0.2">
      <c r="B80" s="3" t="s">
        <v>102</v>
      </c>
      <c r="C80" s="3">
        <v>2001</v>
      </c>
      <c r="D80" s="3">
        <v>1</v>
      </c>
      <c r="E80" s="3" t="s">
        <v>74</v>
      </c>
      <c r="F80" s="3" t="s">
        <v>66</v>
      </c>
      <c r="G80" s="9">
        <v>14</v>
      </c>
      <c r="H80" s="9">
        <v>12</v>
      </c>
      <c r="I80" s="9">
        <v>26</v>
      </c>
      <c r="J80" s="20">
        <v>14</v>
      </c>
    </row>
    <row r="81" spans="2:10" x14ac:dyDescent="0.2">
      <c r="B81" s="3" t="s">
        <v>70</v>
      </c>
      <c r="C81" s="3">
        <v>2005</v>
      </c>
      <c r="D81" s="3" t="s">
        <v>72</v>
      </c>
      <c r="E81" s="3" t="s">
        <v>73</v>
      </c>
      <c r="F81" s="3" t="s">
        <v>67</v>
      </c>
      <c r="G81" s="9">
        <v>15</v>
      </c>
      <c r="H81" s="9">
        <v>999</v>
      </c>
      <c r="I81" s="9">
        <v>1014</v>
      </c>
      <c r="J81" s="9"/>
    </row>
    <row r="82" spans="2:10" x14ac:dyDescent="0.2">
      <c r="B82" s="3" t="s">
        <v>71</v>
      </c>
      <c r="C82" s="3">
        <v>2003</v>
      </c>
      <c r="D82" s="3">
        <v>1</v>
      </c>
      <c r="E82" s="3" t="s">
        <v>74</v>
      </c>
      <c r="F82" s="3" t="s">
        <v>66</v>
      </c>
      <c r="G82" s="9">
        <v>16</v>
      </c>
      <c r="H82" s="9">
        <v>999</v>
      </c>
      <c r="I82" s="9">
        <v>1015</v>
      </c>
      <c r="J82" s="10"/>
    </row>
    <row r="86" spans="2:10" ht="22.5" x14ac:dyDescent="0.2">
      <c r="B86" s="31" t="s">
        <v>146</v>
      </c>
      <c r="C86" s="31"/>
      <c r="D86" s="31"/>
      <c r="E86" s="31"/>
      <c r="F86" s="31"/>
      <c r="G86" s="31"/>
      <c r="H86" s="31"/>
      <c r="I86" s="31"/>
      <c r="J86" s="31"/>
    </row>
    <row r="87" spans="2:10" x14ac:dyDescent="0.2">
      <c r="B87" s="11" t="s">
        <v>111</v>
      </c>
      <c r="C87" s="20" t="s">
        <v>109</v>
      </c>
      <c r="D87" s="20" t="s">
        <v>75</v>
      </c>
      <c r="E87" s="20" t="s">
        <v>77</v>
      </c>
      <c r="F87" s="20" t="s">
        <v>76</v>
      </c>
      <c r="G87" s="20" t="s">
        <v>105</v>
      </c>
      <c r="H87" s="20" t="s">
        <v>106</v>
      </c>
      <c r="I87" s="20" t="s">
        <v>107</v>
      </c>
      <c r="J87" s="23" t="s">
        <v>108</v>
      </c>
    </row>
    <row r="88" spans="2:10" x14ac:dyDescent="0.2">
      <c r="B88" s="13" t="s">
        <v>9</v>
      </c>
      <c r="C88" s="27" t="s">
        <v>148</v>
      </c>
      <c r="D88" s="12">
        <v>1</v>
      </c>
      <c r="E88" s="13" t="s">
        <v>2</v>
      </c>
      <c r="F88" s="14" t="s">
        <v>7</v>
      </c>
      <c r="G88" s="17">
        <v>1</v>
      </c>
      <c r="H88" s="17">
        <v>1</v>
      </c>
      <c r="I88" s="17">
        <v>2</v>
      </c>
      <c r="J88" s="25">
        <v>1</v>
      </c>
    </row>
    <row r="89" spans="2:10" x14ac:dyDescent="0.2">
      <c r="B89" s="13" t="s">
        <v>10</v>
      </c>
      <c r="C89" s="27" t="s">
        <v>148</v>
      </c>
      <c r="D89" s="13" t="s">
        <v>4</v>
      </c>
      <c r="E89" s="13" t="s">
        <v>2</v>
      </c>
      <c r="F89" s="14" t="s">
        <v>7</v>
      </c>
      <c r="G89" s="17">
        <v>2</v>
      </c>
      <c r="H89" s="17">
        <v>3</v>
      </c>
      <c r="I89" s="17">
        <v>5</v>
      </c>
      <c r="J89" s="25">
        <v>2</v>
      </c>
    </row>
    <row r="90" spans="2:10" x14ac:dyDescent="0.2">
      <c r="B90" s="13" t="s">
        <v>6</v>
      </c>
      <c r="C90" s="27" t="s">
        <v>148</v>
      </c>
      <c r="D90" s="13" t="s">
        <v>4</v>
      </c>
      <c r="E90" s="13" t="s">
        <v>2</v>
      </c>
      <c r="F90" s="14" t="s">
        <v>7</v>
      </c>
      <c r="G90" s="17">
        <v>3</v>
      </c>
      <c r="H90" s="17">
        <v>2</v>
      </c>
      <c r="I90" s="17">
        <v>6</v>
      </c>
      <c r="J90" s="25">
        <v>3</v>
      </c>
    </row>
    <row r="91" spans="2:10" x14ac:dyDescent="0.2">
      <c r="B91" s="13" t="s">
        <v>19</v>
      </c>
      <c r="C91" s="27" t="s">
        <v>149</v>
      </c>
      <c r="D91" s="12">
        <v>1</v>
      </c>
      <c r="E91" s="13" t="s">
        <v>2</v>
      </c>
      <c r="F91" s="14" t="s">
        <v>18</v>
      </c>
      <c r="G91" s="17">
        <v>4</v>
      </c>
      <c r="H91" s="17">
        <v>4</v>
      </c>
      <c r="I91" s="17">
        <v>7</v>
      </c>
      <c r="J91" s="25">
        <v>4</v>
      </c>
    </row>
    <row r="92" spans="2:10" x14ac:dyDescent="0.2">
      <c r="B92" s="13" t="s">
        <v>13</v>
      </c>
      <c r="C92" s="27" t="s">
        <v>150</v>
      </c>
      <c r="D92" s="13" t="s">
        <v>14</v>
      </c>
      <c r="E92" s="13" t="s">
        <v>2</v>
      </c>
      <c r="F92" s="14" t="s">
        <v>7</v>
      </c>
      <c r="G92" s="17">
        <v>5</v>
      </c>
      <c r="H92" s="17">
        <v>6</v>
      </c>
      <c r="I92" s="17">
        <v>11</v>
      </c>
      <c r="J92" s="25">
        <v>5</v>
      </c>
    </row>
    <row r="93" spans="2:10" x14ac:dyDescent="0.2">
      <c r="B93" s="13" t="s">
        <v>16</v>
      </c>
      <c r="C93" s="27" t="s">
        <v>151</v>
      </c>
      <c r="D93" s="13" t="s">
        <v>17</v>
      </c>
      <c r="E93" s="13" t="s">
        <v>2</v>
      </c>
      <c r="F93" s="14" t="s">
        <v>18</v>
      </c>
      <c r="G93" s="17">
        <v>6</v>
      </c>
      <c r="H93" s="17">
        <v>5</v>
      </c>
      <c r="I93" s="17">
        <v>12</v>
      </c>
      <c r="J93" s="25">
        <v>6</v>
      </c>
    </row>
    <row r="94" spans="2:10" x14ac:dyDescent="0.2">
      <c r="B94" s="13" t="s">
        <v>30</v>
      </c>
      <c r="C94" s="27" t="s">
        <v>151</v>
      </c>
      <c r="D94" s="12">
        <v>2</v>
      </c>
      <c r="E94" s="13" t="s">
        <v>2</v>
      </c>
      <c r="F94" s="14" t="s">
        <v>18</v>
      </c>
      <c r="G94" s="17">
        <v>7</v>
      </c>
      <c r="H94" s="17">
        <v>8</v>
      </c>
      <c r="I94" s="17">
        <v>14</v>
      </c>
      <c r="J94" s="25">
        <v>7</v>
      </c>
    </row>
    <row r="95" spans="2:10" x14ac:dyDescent="0.2">
      <c r="B95" s="13" t="s">
        <v>15</v>
      </c>
      <c r="C95" s="27" t="s">
        <v>148</v>
      </c>
      <c r="D95" s="12">
        <v>3</v>
      </c>
      <c r="E95" s="13" t="s">
        <v>2</v>
      </c>
      <c r="F95" s="14" t="s">
        <v>7</v>
      </c>
      <c r="G95" s="17">
        <v>8</v>
      </c>
      <c r="H95" s="17">
        <v>7</v>
      </c>
      <c r="I95" s="17">
        <v>16</v>
      </c>
      <c r="J95" s="25">
        <v>8</v>
      </c>
    </row>
    <row r="96" spans="2:10" x14ac:dyDescent="0.2">
      <c r="B96" s="13" t="s">
        <v>24</v>
      </c>
      <c r="C96" s="27" t="s">
        <v>149</v>
      </c>
      <c r="D96" s="13" t="s">
        <v>25</v>
      </c>
      <c r="E96" s="13" t="s">
        <v>2</v>
      </c>
      <c r="F96" s="14" t="s">
        <v>18</v>
      </c>
      <c r="G96" s="17">
        <v>9</v>
      </c>
      <c r="H96" s="17">
        <v>10</v>
      </c>
      <c r="I96" s="17">
        <v>18</v>
      </c>
      <c r="J96" s="25">
        <v>9</v>
      </c>
    </row>
    <row r="97" spans="2:10" ht="12.75" customHeight="1" x14ac:dyDescent="0.2">
      <c r="B97" s="13" t="s">
        <v>12</v>
      </c>
      <c r="C97" s="27" t="s">
        <v>149</v>
      </c>
      <c r="D97" s="12">
        <v>1</v>
      </c>
      <c r="E97" s="13" t="s">
        <v>5</v>
      </c>
      <c r="F97" s="14" t="s">
        <v>11</v>
      </c>
      <c r="G97" s="17">
        <v>10</v>
      </c>
      <c r="H97" s="17">
        <v>9</v>
      </c>
      <c r="I97" s="17">
        <v>19</v>
      </c>
      <c r="J97" s="25">
        <v>10</v>
      </c>
    </row>
    <row r="98" spans="2:10" x14ac:dyDescent="0.2">
      <c r="B98" s="13" t="s">
        <v>32</v>
      </c>
      <c r="C98" s="27" t="s">
        <v>151</v>
      </c>
      <c r="D98" s="13" t="s">
        <v>14</v>
      </c>
      <c r="E98" s="13" t="s">
        <v>2</v>
      </c>
      <c r="F98" s="14" t="s">
        <v>18</v>
      </c>
      <c r="G98" s="17">
        <v>11</v>
      </c>
      <c r="H98" s="17">
        <v>14</v>
      </c>
      <c r="I98" s="17">
        <v>25</v>
      </c>
      <c r="J98" s="25">
        <v>11</v>
      </c>
    </row>
    <row r="99" spans="2:10" x14ac:dyDescent="0.2">
      <c r="B99" s="13" t="s">
        <v>50</v>
      </c>
      <c r="C99" s="27" t="s">
        <v>151</v>
      </c>
      <c r="D99" s="12">
        <v>1</v>
      </c>
      <c r="E99" s="13" t="s">
        <v>20</v>
      </c>
      <c r="F99" s="14" t="s">
        <v>1</v>
      </c>
      <c r="G99" s="17">
        <v>12</v>
      </c>
      <c r="H99" s="17">
        <v>15</v>
      </c>
      <c r="I99" s="19">
        <v>27</v>
      </c>
      <c r="J99" s="25">
        <v>12</v>
      </c>
    </row>
    <row r="100" spans="2:10" x14ac:dyDescent="0.2">
      <c r="B100" s="13" t="s">
        <v>23</v>
      </c>
      <c r="C100" s="27" t="s">
        <v>148</v>
      </c>
      <c r="D100" s="12">
        <v>1</v>
      </c>
      <c r="E100" s="13" t="s">
        <v>20</v>
      </c>
      <c r="F100" s="14" t="s">
        <v>1</v>
      </c>
      <c r="G100" s="17">
        <v>13</v>
      </c>
      <c r="H100" s="17">
        <v>13</v>
      </c>
      <c r="I100" s="19">
        <v>27</v>
      </c>
      <c r="J100" s="25">
        <v>13</v>
      </c>
    </row>
    <row r="101" spans="2:10" x14ac:dyDescent="0.2">
      <c r="B101" s="13" t="s">
        <v>29</v>
      </c>
      <c r="C101" s="27" t="s">
        <v>148</v>
      </c>
      <c r="D101" s="12">
        <v>1</v>
      </c>
      <c r="E101" s="13" t="s">
        <v>20</v>
      </c>
      <c r="F101" s="14" t="s">
        <v>1</v>
      </c>
      <c r="G101" s="17">
        <v>14</v>
      </c>
      <c r="H101" s="17">
        <v>12</v>
      </c>
      <c r="I101" s="19">
        <v>30</v>
      </c>
      <c r="J101" s="25">
        <v>14</v>
      </c>
    </row>
    <row r="102" spans="2:10" ht="13.5" customHeight="1" x14ac:dyDescent="0.2">
      <c r="B102" s="13" t="s">
        <v>21</v>
      </c>
      <c r="C102" s="27" t="s">
        <v>151</v>
      </c>
      <c r="D102" s="12">
        <v>2</v>
      </c>
      <c r="E102" s="13" t="s">
        <v>2</v>
      </c>
      <c r="F102" s="14" t="s">
        <v>18</v>
      </c>
      <c r="G102" s="17">
        <v>15</v>
      </c>
      <c r="H102" s="17">
        <v>18</v>
      </c>
      <c r="I102" s="19">
        <v>31</v>
      </c>
      <c r="J102" s="25">
        <v>15</v>
      </c>
    </row>
    <row r="103" spans="2:10" ht="13.5" customHeight="1" x14ac:dyDescent="0.2">
      <c r="B103" s="13" t="s">
        <v>27</v>
      </c>
      <c r="C103" s="27" t="s">
        <v>150</v>
      </c>
      <c r="D103" s="13" t="s">
        <v>28</v>
      </c>
      <c r="E103" s="13" t="s">
        <v>26</v>
      </c>
      <c r="F103" s="14" t="s">
        <v>7</v>
      </c>
      <c r="G103" s="17">
        <v>16</v>
      </c>
      <c r="H103" s="17">
        <v>11</v>
      </c>
      <c r="I103" s="19">
        <v>31</v>
      </c>
      <c r="J103" s="25">
        <v>16</v>
      </c>
    </row>
    <row r="104" spans="2:10" ht="12.75" customHeight="1" x14ac:dyDescent="0.2">
      <c r="B104" s="13" t="s">
        <v>65</v>
      </c>
      <c r="C104" s="27" t="s">
        <v>149</v>
      </c>
      <c r="D104" s="12">
        <v>1</v>
      </c>
      <c r="E104" s="13" t="s">
        <v>0</v>
      </c>
      <c r="F104" s="14" t="s">
        <v>20</v>
      </c>
      <c r="G104" s="17">
        <v>17</v>
      </c>
      <c r="H104" s="17">
        <v>16</v>
      </c>
      <c r="I104" s="17">
        <v>32</v>
      </c>
      <c r="J104" s="25">
        <v>17</v>
      </c>
    </row>
    <row r="105" spans="2:10" ht="15" customHeight="1" x14ac:dyDescent="0.2">
      <c r="B105" s="13" t="s">
        <v>38</v>
      </c>
      <c r="C105" s="27" t="s">
        <v>151</v>
      </c>
      <c r="D105" s="13" t="s">
        <v>35</v>
      </c>
      <c r="E105" s="13" t="s">
        <v>5</v>
      </c>
      <c r="F105" s="14" t="s">
        <v>36</v>
      </c>
      <c r="G105" s="17">
        <v>18</v>
      </c>
      <c r="H105" s="17">
        <v>20</v>
      </c>
      <c r="I105" s="17">
        <v>35</v>
      </c>
      <c r="J105" s="25">
        <v>18</v>
      </c>
    </row>
    <row r="106" spans="2:10" ht="13.5" customHeight="1" x14ac:dyDescent="0.2">
      <c r="B106" s="13" t="s">
        <v>37</v>
      </c>
      <c r="C106" s="27" t="s">
        <v>152</v>
      </c>
      <c r="D106" s="13" t="s">
        <v>28</v>
      </c>
      <c r="E106" s="13" t="s">
        <v>2</v>
      </c>
      <c r="F106" s="14" t="s">
        <v>18</v>
      </c>
      <c r="G106" s="17">
        <v>19</v>
      </c>
      <c r="H106" s="17">
        <v>17</v>
      </c>
      <c r="I106" s="17">
        <v>36</v>
      </c>
      <c r="J106" s="25">
        <v>19</v>
      </c>
    </row>
    <row r="107" spans="2:10" ht="13.5" customHeight="1" x14ac:dyDescent="0.2">
      <c r="B107" s="13" t="s">
        <v>31</v>
      </c>
      <c r="C107" s="27" t="s">
        <v>150</v>
      </c>
      <c r="D107" s="13" t="s">
        <v>25</v>
      </c>
      <c r="E107" s="13" t="s">
        <v>26</v>
      </c>
      <c r="F107" s="14" t="s">
        <v>18</v>
      </c>
      <c r="G107" s="17">
        <v>20</v>
      </c>
      <c r="H107" s="26" t="s">
        <v>147</v>
      </c>
      <c r="I107" s="17">
        <v>20</v>
      </c>
      <c r="J107" s="17"/>
    </row>
    <row r="108" spans="2:10" ht="14.25" customHeight="1" x14ac:dyDescent="0.2">
      <c r="B108" s="13" t="s">
        <v>34</v>
      </c>
      <c r="C108" s="28">
        <v>2004</v>
      </c>
      <c r="D108" s="13" t="s">
        <v>35</v>
      </c>
      <c r="E108" s="13" t="s">
        <v>5</v>
      </c>
      <c r="F108" s="14" t="s">
        <v>36</v>
      </c>
      <c r="G108" s="26" t="s">
        <v>147</v>
      </c>
      <c r="H108" s="17">
        <v>19</v>
      </c>
      <c r="I108" s="17">
        <v>19</v>
      </c>
      <c r="J108" s="17"/>
    </row>
    <row r="112" spans="2:10" ht="22.5" x14ac:dyDescent="0.2">
      <c r="B112" s="31" t="s">
        <v>153</v>
      </c>
      <c r="C112" s="31"/>
      <c r="D112" s="31"/>
      <c r="E112" s="31"/>
      <c r="F112" s="31"/>
      <c r="G112" s="31"/>
      <c r="H112" s="31"/>
      <c r="I112" s="31"/>
      <c r="J112" s="31"/>
    </row>
    <row r="113" spans="2:10" x14ac:dyDescent="0.2">
      <c r="B113" s="11" t="s">
        <v>111</v>
      </c>
      <c r="C113" s="20" t="s">
        <v>109</v>
      </c>
      <c r="D113" s="20" t="s">
        <v>75</v>
      </c>
      <c r="E113" s="20" t="s">
        <v>77</v>
      </c>
      <c r="F113" s="20" t="s">
        <v>76</v>
      </c>
      <c r="G113" s="20" t="s">
        <v>105</v>
      </c>
      <c r="H113" s="20" t="s">
        <v>106</v>
      </c>
      <c r="I113" s="20" t="s">
        <v>107</v>
      </c>
      <c r="J113" s="23" t="s">
        <v>108</v>
      </c>
    </row>
    <row r="114" spans="2:10" ht="15" customHeight="1" x14ac:dyDescent="0.2">
      <c r="B114" s="13" t="s">
        <v>9</v>
      </c>
      <c r="C114" s="12">
        <v>2002</v>
      </c>
      <c r="D114" s="12">
        <v>1</v>
      </c>
      <c r="E114" s="13" t="s">
        <v>2</v>
      </c>
      <c r="F114" s="14" t="s">
        <v>7</v>
      </c>
      <c r="G114" s="17">
        <v>2</v>
      </c>
      <c r="H114" s="17">
        <v>1</v>
      </c>
      <c r="I114" s="17">
        <v>3</v>
      </c>
      <c r="J114" s="32">
        <v>1</v>
      </c>
    </row>
    <row r="115" spans="2:10" x14ac:dyDescent="0.2">
      <c r="B115" s="13" t="s">
        <v>15</v>
      </c>
      <c r="C115" s="12">
        <v>2002</v>
      </c>
      <c r="D115" s="12">
        <v>3</v>
      </c>
      <c r="E115" s="13" t="s">
        <v>8</v>
      </c>
      <c r="F115" s="4"/>
      <c r="G115" s="10"/>
      <c r="H115" s="10"/>
      <c r="I115" s="10"/>
      <c r="J115" s="32"/>
    </row>
    <row r="116" spans="2:10" ht="15" customHeight="1" x14ac:dyDescent="0.2">
      <c r="B116" s="13" t="s">
        <v>6</v>
      </c>
      <c r="C116" s="12">
        <v>2001</v>
      </c>
      <c r="D116" s="13" t="s">
        <v>4</v>
      </c>
      <c r="E116" s="13" t="s">
        <v>2</v>
      </c>
      <c r="F116" s="14" t="s">
        <v>7</v>
      </c>
      <c r="G116" s="17">
        <v>1</v>
      </c>
      <c r="H116" s="17">
        <v>3</v>
      </c>
      <c r="I116" s="17">
        <v>4</v>
      </c>
      <c r="J116" s="32">
        <v>2</v>
      </c>
    </row>
    <row r="117" spans="2:10" x14ac:dyDescent="0.2">
      <c r="B117" s="21" t="s">
        <v>116</v>
      </c>
      <c r="C117" s="12">
        <v>2002</v>
      </c>
      <c r="D117" s="13" t="s">
        <v>4</v>
      </c>
      <c r="E117" s="13" t="s">
        <v>8</v>
      </c>
      <c r="F117" s="4"/>
      <c r="G117" s="10"/>
      <c r="H117" s="10"/>
      <c r="I117" s="10"/>
      <c r="J117" s="32"/>
    </row>
    <row r="118" spans="2:10" ht="13.5" customHeight="1" x14ac:dyDescent="0.2">
      <c r="B118" s="13" t="s">
        <v>19</v>
      </c>
      <c r="C118" s="12">
        <v>2002</v>
      </c>
      <c r="D118" s="12">
        <v>1</v>
      </c>
      <c r="E118" s="13" t="s">
        <v>2</v>
      </c>
      <c r="F118" s="14" t="s">
        <v>18</v>
      </c>
      <c r="G118" s="17">
        <v>3</v>
      </c>
      <c r="H118" s="17">
        <v>2</v>
      </c>
      <c r="I118" s="17">
        <v>5</v>
      </c>
      <c r="J118" s="32">
        <v>3</v>
      </c>
    </row>
    <row r="119" spans="2:10" x14ac:dyDescent="0.2">
      <c r="B119" s="13" t="s">
        <v>16</v>
      </c>
      <c r="C119" s="12">
        <v>2003</v>
      </c>
      <c r="D119" s="13" t="s">
        <v>17</v>
      </c>
      <c r="E119" s="13" t="s">
        <v>8</v>
      </c>
      <c r="F119" s="4"/>
      <c r="G119" s="10"/>
      <c r="H119" s="10"/>
      <c r="I119" s="10"/>
      <c r="J119" s="32"/>
    </row>
    <row r="120" spans="2:10" ht="14.25" customHeight="1" x14ac:dyDescent="0.2">
      <c r="B120" s="13" t="s">
        <v>30</v>
      </c>
      <c r="C120" s="12">
        <v>2003</v>
      </c>
      <c r="D120" s="12">
        <v>2</v>
      </c>
      <c r="E120" s="13" t="s">
        <v>2</v>
      </c>
      <c r="F120" s="14" t="s">
        <v>18</v>
      </c>
      <c r="G120" s="17">
        <v>4</v>
      </c>
      <c r="H120" s="17">
        <v>4</v>
      </c>
      <c r="I120" s="17">
        <v>8</v>
      </c>
      <c r="J120" s="32">
        <v>4</v>
      </c>
    </row>
    <row r="121" spans="2:10" x14ac:dyDescent="0.2">
      <c r="B121" s="13" t="s">
        <v>21</v>
      </c>
      <c r="C121" s="12">
        <v>2003</v>
      </c>
      <c r="D121" s="12">
        <v>2</v>
      </c>
      <c r="E121" s="13" t="s">
        <v>8</v>
      </c>
      <c r="F121" s="4"/>
      <c r="G121" s="10"/>
      <c r="H121" s="10"/>
      <c r="I121" s="10"/>
      <c r="J121" s="32"/>
    </row>
    <row r="122" spans="2:10" ht="13.5" customHeight="1" x14ac:dyDescent="0.2">
      <c r="B122" s="13" t="s">
        <v>27</v>
      </c>
      <c r="C122" s="12">
        <v>2004</v>
      </c>
      <c r="D122" s="13" t="s">
        <v>28</v>
      </c>
      <c r="E122" s="13" t="s">
        <v>2</v>
      </c>
      <c r="F122" s="14" t="s">
        <v>7</v>
      </c>
      <c r="G122" s="17">
        <v>5</v>
      </c>
      <c r="H122" s="17">
        <v>5</v>
      </c>
      <c r="I122" s="17">
        <v>10</v>
      </c>
      <c r="J122" s="32">
        <v>5</v>
      </c>
    </row>
    <row r="123" spans="2:10" x14ac:dyDescent="0.2">
      <c r="B123" s="13" t="s">
        <v>13</v>
      </c>
      <c r="C123" s="12">
        <v>2004</v>
      </c>
      <c r="D123" s="13" t="s">
        <v>14</v>
      </c>
      <c r="E123" s="13" t="s">
        <v>8</v>
      </c>
      <c r="F123" s="4"/>
      <c r="G123" s="10"/>
      <c r="H123" s="10"/>
      <c r="I123" s="10"/>
      <c r="J123" s="32"/>
    </row>
    <row r="124" spans="2:10" ht="14.25" customHeight="1" x14ac:dyDescent="0.2">
      <c r="B124" s="13" t="s">
        <v>12</v>
      </c>
      <c r="C124" s="12">
        <v>2001</v>
      </c>
      <c r="D124" s="12">
        <v>1</v>
      </c>
      <c r="E124" s="13" t="s">
        <v>5</v>
      </c>
      <c r="F124" s="14" t="s">
        <v>11</v>
      </c>
      <c r="G124" s="17">
        <v>7</v>
      </c>
      <c r="H124" s="17">
        <v>8</v>
      </c>
      <c r="I124" s="19">
        <v>15</v>
      </c>
      <c r="J124" s="32">
        <v>6</v>
      </c>
    </row>
    <row r="125" spans="2:10" x14ac:dyDescent="0.2">
      <c r="B125" s="13" t="s">
        <v>40</v>
      </c>
      <c r="C125" s="12">
        <v>2003</v>
      </c>
      <c r="D125" s="13" t="s">
        <v>25</v>
      </c>
      <c r="E125" s="4"/>
      <c r="F125" s="14" t="s">
        <v>41</v>
      </c>
      <c r="G125" s="10"/>
      <c r="H125" s="10"/>
      <c r="I125" s="29"/>
      <c r="J125" s="32"/>
    </row>
    <row r="126" spans="2:10" ht="12.75" customHeight="1" x14ac:dyDescent="0.2">
      <c r="B126" s="13" t="s">
        <v>23</v>
      </c>
      <c r="C126" s="12">
        <v>2002</v>
      </c>
      <c r="D126" s="12">
        <v>1</v>
      </c>
      <c r="E126" s="13" t="s">
        <v>20</v>
      </c>
      <c r="F126" s="14" t="s">
        <v>1</v>
      </c>
      <c r="G126" s="17">
        <v>8</v>
      </c>
      <c r="H126" s="17">
        <v>7</v>
      </c>
      <c r="I126" s="19">
        <v>15</v>
      </c>
      <c r="J126" s="32">
        <v>7</v>
      </c>
    </row>
    <row r="127" spans="2:10" ht="14.25" customHeight="1" x14ac:dyDescent="0.2">
      <c r="B127" s="13" t="s">
        <v>50</v>
      </c>
      <c r="C127" s="12">
        <v>2003</v>
      </c>
      <c r="D127" s="12">
        <v>1</v>
      </c>
      <c r="E127" s="4"/>
      <c r="F127" s="4"/>
      <c r="G127" s="10"/>
      <c r="H127" s="10"/>
      <c r="I127" s="29"/>
      <c r="J127" s="32"/>
    </row>
    <row r="128" spans="2:10" ht="10.5" customHeight="1" x14ac:dyDescent="0.2">
      <c r="B128" s="13" t="s">
        <v>24</v>
      </c>
      <c r="C128" s="12">
        <v>2001</v>
      </c>
      <c r="D128" s="13" t="s">
        <v>25</v>
      </c>
      <c r="E128" s="13" t="s">
        <v>2</v>
      </c>
      <c r="F128" s="14" t="s">
        <v>18</v>
      </c>
      <c r="G128" s="17">
        <v>9</v>
      </c>
      <c r="H128" s="17">
        <v>6</v>
      </c>
      <c r="I128" s="19">
        <v>15</v>
      </c>
      <c r="J128" s="32">
        <v>8</v>
      </c>
    </row>
    <row r="129" spans="2:10" x14ac:dyDescent="0.2">
      <c r="B129" s="13" t="s">
        <v>37</v>
      </c>
      <c r="C129" s="12">
        <v>2005</v>
      </c>
      <c r="D129" s="13" t="s">
        <v>28</v>
      </c>
      <c r="E129" s="13" t="s">
        <v>8</v>
      </c>
      <c r="F129" s="4"/>
      <c r="G129" s="10"/>
      <c r="H129" s="10"/>
      <c r="I129" s="10"/>
      <c r="J129" s="32"/>
    </row>
    <row r="130" spans="2:10" ht="12" customHeight="1" x14ac:dyDescent="0.2">
      <c r="B130" s="13" t="s">
        <v>31</v>
      </c>
      <c r="C130" s="12">
        <v>2004</v>
      </c>
      <c r="D130" s="13" t="s">
        <v>25</v>
      </c>
      <c r="E130" s="13" t="s">
        <v>2</v>
      </c>
      <c r="F130" s="14" t="s">
        <v>18</v>
      </c>
      <c r="G130" s="17">
        <v>6</v>
      </c>
      <c r="H130" s="17">
        <v>11</v>
      </c>
      <c r="I130" s="17">
        <v>17</v>
      </c>
      <c r="J130" s="32">
        <v>9</v>
      </c>
    </row>
    <row r="131" spans="2:10" x14ac:dyDescent="0.2">
      <c r="B131" s="13" t="s">
        <v>32</v>
      </c>
      <c r="C131" s="12">
        <v>2003</v>
      </c>
      <c r="D131" s="13" t="s">
        <v>14</v>
      </c>
      <c r="E131" s="13" t="s">
        <v>8</v>
      </c>
      <c r="F131" s="4"/>
      <c r="G131" s="10"/>
      <c r="H131" s="10"/>
      <c r="I131" s="10"/>
      <c r="J131" s="32"/>
    </row>
    <row r="132" spans="2:10" ht="13.5" customHeight="1" x14ac:dyDescent="0.2">
      <c r="B132" s="13" t="s">
        <v>38</v>
      </c>
      <c r="C132" s="12">
        <v>2003</v>
      </c>
      <c r="D132" s="13" t="s">
        <v>35</v>
      </c>
      <c r="E132" s="13" t="s">
        <v>5</v>
      </c>
      <c r="F132" s="14" t="s">
        <v>36</v>
      </c>
      <c r="G132" s="17">
        <v>10</v>
      </c>
      <c r="H132" s="17">
        <v>9</v>
      </c>
      <c r="I132" s="17">
        <v>19</v>
      </c>
      <c r="J132" s="32">
        <v>10</v>
      </c>
    </row>
    <row r="133" spans="2:10" x14ac:dyDescent="0.2">
      <c r="B133" s="13" t="s">
        <v>34</v>
      </c>
      <c r="C133" s="12">
        <v>2004</v>
      </c>
      <c r="D133" s="13" t="s">
        <v>35</v>
      </c>
      <c r="E133" s="4"/>
      <c r="F133" s="4"/>
      <c r="G133" s="10"/>
      <c r="H133" s="10"/>
      <c r="I133" s="10"/>
      <c r="J133" s="32"/>
    </row>
    <row r="134" spans="2:10" ht="12.75" customHeight="1" x14ac:dyDescent="0.2">
      <c r="B134" s="13" t="s">
        <v>46</v>
      </c>
      <c r="C134" s="12">
        <v>2003</v>
      </c>
      <c r="D134" s="13" t="s">
        <v>35</v>
      </c>
      <c r="E134" s="13" t="s">
        <v>5</v>
      </c>
      <c r="F134" s="14" t="s">
        <v>36</v>
      </c>
      <c r="G134" s="17">
        <v>11</v>
      </c>
      <c r="H134" s="17">
        <v>10</v>
      </c>
      <c r="I134" s="17">
        <v>21</v>
      </c>
      <c r="J134" s="32">
        <v>11</v>
      </c>
    </row>
    <row r="135" spans="2:10" x14ac:dyDescent="0.2">
      <c r="B135" s="13" t="s">
        <v>43</v>
      </c>
      <c r="C135" s="12">
        <v>2003</v>
      </c>
      <c r="D135" s="13" t="s">
        <v>44</v>
      </c>
      <c r="E135" s="4"/>
      <c r="F135" s="14" t="s">
        <v>11</v>
      </c>
      <c r="G135" s="10"/>
      <c r="H135" s="10"/>
      <c r="I135" s="10"/>
      <c r="J135" s="32"/>
    </row>
    <row r="136" spans="2:10" ht="13.5" customHeight="1" x14ac:dyDescent="0.2">
      <c r="B136" s="13" t="s">
        <v>42</v>
      </c>
      <c r="C136" s="12">
        <v>2004</v>
      </c>
      <c r="D136" s="13" t="s">
        <v>25</v>
      </c>
      <c r="E136" s="13" t="s">
        <v>5</v>
      </c>
      <c r="F136" s="14" t="s">
        <v>41</v>
      </c>
      <c r="G136" s="17">
        <v>12</v>
      </c>
      <c r="H136" s="17">
        <v>12</v>
      </c>
      <c r="I136" s="17">
        <v>24</v>
      </c>
      <c r="J136" s="32">
        <v>12</v>
      </c>
    </row>
    <row r="137" spans="2:10" x14ac:dyDescent="0.2">
      <c r="B137" s="13" t="s">
        <v>45</v>
      </c>
      <c r="C137" s="12">
        <v>2004</v>
      </c>
      <c r="D137" s="13" t="s">
        <v>25</v>
      </c>
      <c r="E137" s="4"/>
      <c r="F137" s="4"/>
      <c r="G137" s="8"/>
      <c r="H137" s="8"/>
      <c r="I137" s="8"/>
      <c r="J137" s="32"/>
    </row>
    <row r="139" spans="2:10" x14ac:dyDescent="0.2">
      <c r="B139" t="s">
        <v>154</v>
      </c>
      <c r="D139" t="s">
        <v>155</v>
      </c>
    </row>
    <row r="140" spans="2:10" x14ac:dyDescent="0.2">
      <c r="B140" t="s">
        <v>156</v>
      </c>
      <c r="D140" t="s">
        <v>157</v>
      </c>
    </row>
  </sheetData>
  <sortState ref="B86:J105">
    <sortCondition ref="H86:H105"/>
  </sortState>
  <mergeCells count="21">
    <mergeCell ref="A3:M3"/>
    <mergeCell ref="A1:J1"/>
    <mergeCell ref="A4:J4"/>
    <mergeCell ref="B2:J2"/>
    <mergeCell ref="B86:J86"/>
    <mergeCell ref="B112:J112"/>
    <mergeCell ref="B6:J6"/>
    <mergeCell ref="B38:J38"/>
    <mergeCell ref="B65:J65"/>
    <mergeCell ref="J136:J137"/>
    <mergeCell ref="J116:J117"/>
    <mergeCell ref="J114:J115"/>
    <mergeCell ref="J118:J119"/>
    <mergeCell ref="J120:J121"/>
    <mergeCell ref="J122:J123"/>
    <mergeCell ref="J124:J125"/>
    <mergeCell ref="J126:J127"/>
    <mergeCell ref="J128:J129"/>
    <mergeCell ref="J130:J131"/>
    <mergeCell ref="J132:J133"/>
    <mergeCell ref="J134:J1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A137" zoomScaleNormal="100" workbookViewId="0">
      <selection activeCell="G158" sqref="G158"/>
    </sheetView>
  </sheetViews>
  <sheetFormatPr defaultRowHeight="12.75" x14ac:dyDescent="0.2"/>
  <cols>
    <col min="2" max="2" width="20.6640625" bestFit="1" customWidth="1"/>
    <col min="3" max="3" width="10.83203125" bestFit="1" customWidth="1"/>
    <col min="4" max="4" width="14.6640625" bestFit="1" customWidth="1"/>
    <col min="5" max="5" width="20" bestFit="1" customWidth="1"/>
    <col min="6" max="6" width="34.6640625" customWidth="1"/>
    <col min="7" max="7" width="20" bestFit="1" customWidth="1"/>
    <col min="8" max="8" width="12" bestFit="1" customWidth="1"/>
    <col min="9" max="9" width="12.6640625" bestFit="1" customWidth="1"/>
    <col min="10" max="10" width="9.83203125" customWidth="1"/>
    <col min="12" max="12" width="32.1640625" customWidth="1"/>
    <col min="13" max="13" width="34" customWidth="1"/>
  </cols>
  <sheetData>
    <row r="1" spans="1:12" ht="18.75" x14ac:dyDescent="0.2">
      <c r="A1" s="34" t="s">
        <v>197</v>
      </c>
      <c r="B1" s="34"/>
      <c r="C1" s="34"/>
      <c r="D1" s="34"/>
      <c r="E1" s="34"/>
      <c r="F1" s="34"/>
      <c r="G1" s="34"/>
      <c r="H1" s="34"/>
      <c r="I1" s="34"/>
      <c r="J1" s="34"/>
      <c r="K1" s="7"/>
      <c r="L1" s="7"/>
    </row>
    <row r="2" spans="1:12" ht="18.75" x14ac:dyDescent="0.2">
      <c r="B2" s="36" t="s">
        <v>68</v>
      </c>
      <c r="C2" s="36"/>
      <c r="D2" s="36"/>
      <c r="E2" s="36"/>
      <c r="F2" s="36"/>
      <c r="G2" s="36"/>
      <c r="H2" s="36"/>
      <c r="I2" s="36"/>
      <c r="J2" s="36"/>
      <c r="K2" s="2"/>
      <c r="L2" s="2"/>
    </row>
    <row r="3" spans="1:12" ht="22.5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ht="22.5" x14ac:dyDescent="0.2">
      <c r="A4" s="35" t="s">
        <v>103</v>
      </c>
      <c r="B4" s="35"/>
      <c r="C4" s="35"/>
      <c r="D4" s="35"/>
      <c r="E4" s="35"/>
      <c r="F4" s="35"/>
      <c r="G4" s="35"/>
      <c r="H4" s="35"/>
      <c r="I4" s="35"/>
      <c r="J4" s="35"/>
      <c r="K4" s="1"/>
      <c r="L4" s="1"/>
    </row>
    <row r="5" spans="1:12" ht="22.5" x14ac:dyDescent="0.2">
      <c r="B5" s="31" t="s">
        <v>113</v>
      </c>
      <c r="C5" s="31"/>
      <c r="D5" s="31"/>
      <c r="E5" s="31"/>
      <c r="F5" s="31"/>
      <c r="G5" s="31"/>
      <c r="H5" s="31"/>
      <c r="I5" s="31"/>
      <c r="J5" s="31"/>
    </row>
    <row r="6" spans="1:12" ht="25.5" customHeight="1" x14ac:dyDescent="0.2">
      <c r="B6" s="39" t="s">
        <v>111</v>
      </c>
      <c r="C6" s="39" t="s">
        <v>109</v>
      </c>
      <c r="D6" s="39" t="s">
        <v>75</v>
      </c>
      <c r="E6" s="39" t="s">
        <v>77</v>
      </c>
      <c r="F6" s="39" t="s">
        <v>76</v>
      </c>
      <c r="G6" s="39" t="s">
        <v>105</v>
      </c>
      <c r="H6" s="39" t="s">
        <v>106</v>
      </c>
      <c r="I6" s="39" t="s">
        <v>107</v>
      </c>
      <c r="J6" s="40" t="s">
        <v>108</v>
      </c>
    </row>
    <row r="7" spans="1:12" ht="15" x14ac:dyDescent="0.25">
      <c r="B7" s="41" t="s">
        <v>158</v>
      </c>
      <c r="C7" s="42" t="s">
        <v>159</v>
      </c>
      <c r="D7" s="42" t="s">
        <v>160</v>
      </c>
      <c r="E7" s="41" t="s">
        <v>161</v>
      </c>
      <c r="F7" s="41" t="s">
        <v>66</v>
      </c>
      <c r="G7" s="29">
        <v>1</v>
      </c>
      <c r="H7" s="19">
        <v>1</v>
      </c>
      <c r="I7" s="19">
        <f t="shared" ref="I7:I43" si="0">SUM(G7:H7)</f>
        <v>2</v>
      </c>
      <c r="J7" s="45">
        <v>1</v>
      </c>
    </row>
    <row r="8" spans="1:12" ht="15" x14ac:dyDescent="0.25">
      <c r="B8" s="41" t="s">
        <v>162</v>
      </c>
      <c r="C8" s="42" t="s">
        <v>163</v>
      </c>
      <c r="D8" s="42" t="s">
        <v>160</v>
      </c>
      <c r="E8" s="41" t="s">
        <v>164</v>
      </c>
      <c r="F8" s="43" t="s">
        <v>90</v>
      </c>
      <c r="G8" s="29">
        <v>2</v>
      </c>
      <c r="H8" s="19">
        <v>4</v>
      </c>
      <c r="I8" s="19">
        <f t="shared" si="0"/>
        <v>6</v>
      </c>
      <c r="J8" s="45">
        <f>+J7+1</f>
        <v>2</v>
      </c>
    </row>
    <row r="9" spans="1:12" ht="15" x14ac:dyDescent="0.25">
      <c r="B9" s="41" t="s">
        <v>165</v>
      </c>
      <c r="C9" s="42" t="s">
        <v>159</v>
      </c>
      <c r="D9" s="42" t="s">
        <v>80</v>
      </c>
      <c r="E9" s="41" t="s">
        <v>92</v>
      </c>
      <c r="F9" s="43" t="s">
        <v>184</v>
      </c>
      <c r="G9" s="29">
        <v>3</v>
      </c>
      <c r="H9" s="19">
        <v>5</v>
      </c>
      <c r="I9" s="19">
        <f t="shared" si="0"/>
        <v>8</v>
      </c>
      <c r="J9" s="45">
        <f t="shared" ref="J9:J43" si="1">+J8+1</f>
        <v>3</v>
      </c>
    </row>
    <row r="10" spans="1:12" ht="15" x14ac:dyDescent="0.25">
      <c r="B10" s="41" t="s">
        <v>115</v>
      </c>
      <c r="C10" s="42" t="s">
        <v>148</v>
      </c>
      <c r="D10" s="42" t="s">
        <v>166</v>
      </c>
      <c r="E10" s="41" t="s">
        <v>73</v>
      </c>
      <c r="F10" s="43" t="s">
        <v>67</v>
      </c>
      <c r="G10" s="29">
        <v>5</v>
      </c>
      <c r="H10" s="19">
        <v>3</v>
      </c>
      <c r="I10" s="19">
        <f t="shared" si="0"/>
        <v>8</v>
      </c>
      <c r="J10" s="45">
        <f t="shared" si="1"/>
        <v>4</v>
      </c>
    </row>
    <row r="11" spans="1:12" ht="15" x14ac:dyDescent="0.25">
      <c r="B11" s="41" t="s">
        <v>116</v>
      </c>
      <c r="C11" s="42" t="s">
        <v>148</v>
      </c>
      <c r="D11" s="42" t="s">
        <v>80</v>
      </c>
      <c r="E11" s="41" t="s">
        <v>164</v>
      </c>
      <c r="F11" s="43" t="s">
        <v>67</v>
      </c>
      <c r="G11" s="29">
        <v>6</v>
      </c>
      <c r="H11" s="19">
        <v>6</v>
      </c>
      <c r="I11" s="19">
        <f t="shared" si="0"/>
        <v>12</v>
      </c>
      <c r="J11" s="45">
        <f t="shared" si="1"/>
        <v>5</v>
      </c>
    </row>
    <row r="12" spans="1:12" ht="15" x14ac:dyDescent="0.25">
      <c r="B12" s="41" t="s">
        <v>117</v>
      </c>
      <c r="C12" s="42" t="s">
        <v>149</v>
      </c>
      <c r="D12" s="42" t="s">
        <v>166</v>
      </c>
      <c r="E12" s="41" t="s">
        <v>92</v>
      </c>
      <c r="F12" s="43" t="s">
        <v>183</v>
      </c>
      <c r="G12" s="29">
        <v>10</v>
      </c>
      <c r="H12" s="19">
        <v>2</v>
      </c>
      <c r="I12" s="19">
        <f t="shared" si="0"/>
        <v>12</v>
      </c>
      <c r="J12" s="45">
        <f t="shared" si="1"/>
        <v>6</v>
      </c>
    </row>
    <row r="13" spans="1:12" ht="15" x14ac:dyDescent="0.25">
      <c r="B13" s="41" t="s">
        <v>114</v>
      </c>
      <c r="C13" s="42" t="s">
        <v>149</v>
      </c>
      <c r="D13" s="42" t="s">
        <v>80</v>
      </c>
      <c r="E13" s="41" t="s">
        <v>73</v>
      </c>
      <c r="F13" s="43" t="s">
        <v>67</v>
      </c>
      <c r="G13" s="29">
        <v>4</v>
      </c>
      <c r="H13" s="19">
        <v>11</v>
      </c>
      <c r="I13" s="19">
        <f t="shared" si="0"/>
        <v>15</v>
      </c>
      <c r="J13" s="45">
        <f t="shared" si="1"/>
        <v>7</v>
      </c>
    </row>
    <row r="14" spans="1:12" ht="15" x14ac:dyDescent="0.25">
      <c r="B14" s="41" t="s">
        <v>167</v>
      </c>
      <c r="C14" s="42" t="s">
        <v>168</v>
      </c>
      <c r="D14" s="42" t="s">
        <v>169</v>
      </c>
      <c r="E14" s="41" t="s">
        <v>73</v>
      </c>
      <c r="F14" s="43" t="s">
        <v>67</v>
      </c>
      <c r="G14" s="29">
        <v>8</v>
      </c>
      <c r="H14" s="19">
        <v>8</v>
      </c>
      <c r="I14" s="19">
        <f t="shared" si="0"/>
        <v>16</v>
      </c>
      <c r="J14" s="45">
        <f t="shared" si="1"/>
        <v>8</v>
      </c>
    </row>
    <row r="15" spans="1:12" ht="15" x14ac:dyDescent="0.25">
      <c r="B15" s="41" t="s">
        <v>170</v>
      </c>
      <c r="C15" s="42" t="s">
        <v>171</v>
      </c>
      <c r="D15" s="42" t="s">
        <v>166</v>
      </c>
      <c r="E15" s="41" t="s">
        <v>172</v>
      </c>
      <c r="F15" s="43" t="s">
        <v>183</v>
      </c>
      <c r="G15" s="29">
        <v>7</v>
      </c>
      <c r="H15" s="19">
        <v>10</v>
      </c>
      <c r="I15" s="19">
        <f t="shared" si="0"/>
        <v>17</v>
      </c>
      <c r="J15" s="45">
        <f t="shared" si="1"/>
        <v>9</v>
      </c>
    </row>
    <row r="16" spans="1:12" ht="15" x14ac:dyDescent="0.25">
      <c r="B16" s="41" t="s">
        <v>173</v>
      </c>
      <c r="C16" s="42" t="s">
        <v>171</v>
      </c>
      <c r="D16" s="42" t="s">
        <v>80</v>
      </c>
      <c r="E16" s="41" t="s">
        <v>164</v>
      </c>
      <c r="F16" s="43" t="s">
        <v>90</v>
      </c>
      <c r="G16" s="29">
        <v>9</v>
      </c>
      <c r="H16" s="19">
        <v>9</v>
      </c>
      <c r="I16" s="19">
        <f t="shared" si="0"/>
        <v>18</v>
      </c>
      <c r="J16" s="45">
        <f t="shared" si="1"/>
        <v>10</v>
      </c>
    </row>
    <row r="17" spans="2:10" ht="15" x14ac:dyDescent="0.25">
      <c r="B17" s="41" t="s">
        <v>174</v>
      </c>
      <c r="C17" s="42" t="s">
        <v>159</v>
      </c>
      <c r="D17" s="42" t="s">
        <v>160</v>
      </c>
      <c r="E17" s="41" t="s">
        <v>161</v>
      </c>
      <c r="F17" s="43" t="s">
        <v>66</v>
      </c>
      <c r="G17" s="29">
        <v>16</v>
      </c>
      <c r="H17" s="19">
        <v>7</v>
      </c>
      <c r="I17" s="19">
        <f t="shared" si="0"/>
        <v>23</v>
      </c>
      <c r="J17" s="45">
        <f t="shared" si="1"/>
        <v>11</v>
      </c>
    </row>
    <row r="18" spans="2:10" ht="15" x14ac:dyDescent="0.25">
      <c r="B18" s="41" t="s">
        <v>175</v>
      </c>
      <c r="C18" s="42" t="s">
        <v>159</v>
      </c>
      <c r="D18" s="42" t="s">
        <v>160</v>
      </c>
      <c r="E18" s="41" t="s">
        <v>164</v>
      </c>
      <c r="F18" s="43" t="s">
        <v>185</v>
      </c>
      <c r="G18" s="29">
        <v>11</v>
      </c>
      <c r="H18" s="19">
        <v>15</v>
      </c>
      <c r="I18" s="19">
        <f t="shared" si="0"/>
        <v>26</v>
      </c>
      <c r="J18" s="45">
        <f t="shared" si="1"/>
        <v>12</v>
      </c>
    </row>
    <row r="19" spans="2:10" ht="15" x14ac:dyDescent="0.25">
      <c r="B19" s="41" t="s">
        <v>121</v>
      </c>
      <c r="C19" s="42" t="s">
        <v>148</v>
      </c>
      <c r="D19" s="42" t="s">
        <v>166</v>
      </c>
      <c r="E19" s="41" t="s">
        <v>73</v>
      </c>
      <c r="F19" s="43" t="s">
        <v>84</v>
      </c>
      <c r="G19" s="29">
        <v>15</v>
      </c>
      <c r="H19" s="19">
        <v>12</v>
      </c>
      <c r="I19" s="19">
        <f t="shared" si="0"/>
        <v>27</v>
      </c>
      <c r="J19" s="45">
        <f t="shared" si="1"/>
        <v>13</v>
      </c>
    </row>
    <row r="20" spans="2:10" ht="15" x14ac:dyDescent="0.25">
      <c r="B20" s="41" t="s">
        <v>118</v>
      </c>
      <c r="C20" s="42" t="s">
        <v>150</v>
      </c>
      <c r="D20" s="42" t="s">
        <v>176</v>
      </c>
      <c r="E20" s="41" t="s">
        <v>73</v>
      </c>
      <c r="F20" s="43" t="s">
        <v>67</v>
      </c>
      <c r="G20" s="29">
        <v>12</v>
      </c>
      <c r="H20" s="19">
        <v>16</v>
      </c>
      <c r="I20" s="19">
        <f t="shared" si="0"/>
        <v>28</v>
      </c>
      <c r="J20" s="45">
        <f t="shared" si="1"/>
        <v>14</v>
      </c>
    </row>
    <row r="21" spans="2:10" ht="15" x14ac:dyDescent="0.25">
      <c r="B21" s="41" t="s">
        <v>177</v>
      </c>
      <c r="C21" s="42" t="s">
        <v>171</v>
      </c>
      <c r="D21" s="42" t="s">
        <v>166</v>
      </c>
      <c r="E21" s="41" t="s">
        <v>74</v>
      </c>
      <c r="F21" s="43" t="s">
        <v>66</v>
      </c>
      <c r="G21" s="29">
        <v>17</v>
      </c>
      <c r="H21" s="19">
        <v>14</v>
      </c>
      <c r="I21" s="19">
        <f t="shared" si="0"/>
        <v>31</v>
      </c>
      <c r="J21" s="45">
        <f t="shared" si="1"/>
        <v>15</v>
      </c>
    </row>
    <row r="22" spans="2:10" ht="15" x14ac:dyDescent="0.25">
      <c r="B22" s="41" t="s">
        <v>120</v>
      </c>
      <c r="C22" s="42" t="s">
        <v>151</v>
      </c>
      <c r="D22" s="42" t="s">
        <v>178</v>
      </c>
      <c r="E22" s="41" t="s">
        <v>73</v>
      </c>
      <c r="F22" s="43" t="s">
        <v>84</v>
      </c>
      <c r="G22" s="29">
        <v>14</v>
      </c>
      <c r="H22" s="19">
        <v>20</v>
      </c>
      <c r="I22" s="19">
        <f t="shared" si="0"/>
        <v>34</v>
      </c>
      <c r="J22" s="45">
        <f t="shared" si="1"/>
        <v>16</v>
      </c>
    </row>
    <row r="23" spans="2:10" ht="15" x14ac:dyDescent="0.25">
      <c r="B23" s="41" t="s">
        <v>119</v>
      </c>
      <c r="C23" s="42" t="s">
        <v>148</v>
      </c>
      <c r="D23" s="42" t="s">
        <v>179</v>
      </c>
      <c r="E23" s="41" t="s">
        <v>73</v>
      </c>
      <c r="F23" s="43" t="s">
        <v>67</v>
      </c>
      <c r="G23" s="29">
        <v>13</v>
      </c>
      <c r="H23" s="19">
        <v>22</v>
      </c>
      <c r="I23" s="19">
        <f t="shared" si="0"/>
        <v>35</v>
      </c>
      <c r="J23" s="45">
        <f t="shared" si="1"/>
        <v>17</v>
      </c>
    </row>
    <row r="24" spans="2:10" ht="15" x14ac:dyDescent="0.25">
      <c r="B24" s="41" t="s">
        <v>180</v>
      </c>
      <c r="C24" s="42" t="s">
        <v>148</v>
      </c>
      <c r="D24" s="42" t="s">
        <v>166</v>
      </c>
      <c r="E24" s="41" t="s">
        <v>74</v>
      </c>
      <c r="F24" s="43" t="s">
        <v>66</v>
      </c>
      <c r="G24" s="29">
        <v>23</v>
      </c>
      <c r="H24" s="19">
        <v>13</v>
      </c>
      <c r="I24" s="19">
        <f t="shared" si="0"/>
        <v>36</v>
      </c>
      <c r="J24" s="45">
        <f t="shared" si="1"/>
        <v>18</v>
      </c>
    </row>
    <row r="25" spans="2:10" ht="15" x14ac:dyDescent="0.25">
      <c r="B25" s="41" t="s">
        <v>181</v>
      </c>
      <c r="C25" s="42" t="s">
        <v>171</v>
      </c>
      <c r="D25" s="42" t="s">
        <v>169</v>
      </c>
      <c r="E25" s="41" t="s">
        <v>74</v>
      </c>
      <c r="F25" s="43" t="s">
        <v>96</v>
      </c>
      <c r="G25" s="29">
        <v>19</v>
      </c>
      <c r="H25" s="19">
        <v>18</v>
      </c>
      <c r="I25" s="19">
        <f t="shared" si="0"/>
        <v>37</v>
      </c>
      <c r="J25" s="45">
        <f t="shared" si="1"/>
        <v>19</v>
      </c>
    </row>
    <row r="26" spans="2:10" ht="15" x14ac:dyDescent="0.25">
      <c r="B26" s="41" t="s">
        <v>123</v>
      </c>
      <c r="C26" s="42" t="s">
        <v>148</v>
      </c>
      <c r="D26" s="42" t="s">
        <v>166</v>
      </c>
      <c r="E26" s="41" t="s">
        <v>74</v>
      </c>
      <c r="F26" s="43" t="s">
        <v>66</v>
      </c>
      <c r="G26" s="29">
        <v>20</v>
      </c>
      <c r="H26" s="19">
        <v>17</v>
      </c>
      <c r="I26" s="19">
        <f t="shared" si="0"/>
        <v>37</v>
      </c>
      <c r="J26" s="45">
        <f t="shared" si="1"/>
        <v>20</v>
      </c>
    </row>
    <row r="27" spans="2:10" ht="15" x14ac:dyDescent="0.25">
      <c r="B27" s="41" t="s">
        <v>122</v>
      </c>
      <c r="C27" s="42" t="s">
        <v>151</v>
      </c>
      <c r="D27" s="42" t="s">
        <v>169</v>
      </c>
      <c r="E27" s="41" t="s">
        <v>73</v>
      </c>
      <c r="F27" s="43" t="s">
        <v>84</v>
      </c>
      <c r="G27" s="29">
        <v>18</v>
      </c>
      <c r="H27" s="19">
        <v>21</v>
      </c>
      <c r="I27" s="19">
        <f t="shared" si="0"/>
        <v>39</v>
      </c>
      <c r="J27" s="45">
        <f t="shared" si="1"/>
        <v>21</v>
      </c>
    </row>
    <row r="28" spans="2:10" ht="15" x14ac:dyDescent="0.25">
      <c r="B28" s="41" t="s">
        <v>124</v>
      </c>
      <c r="C28" s="42" t="s">
        <v>149</v>
      </c>
      <c r="D28" s="42" t="s">
        <v>86</v>
      </c>
      <c r="E28" s="41" t="s">
        <v>73</v>
      </c>
      <c r="F28" s="43" t="s">
        <v>84</v>
      </c>
      <c r="G28" s="29">
        <v>21</v>
      </c>
      <c r="H28" s="19">
        <v>23</v>
      </c>
      <c r="I28" s="19">
        <f t="shared" si="0"/>
        <v>44</v>
      </c>
      <c r="J28" s="45">
        <f t="shared" si="1"/>
        <v>22</v>
      </c>
    </row>
    <row r="29" spans="2:10" ht="15" x14ac:dyDescent="0.25">
      <c r="B29" s="41" t="s">
        <v>131</v>
      </c>
      <c r="C29" s="42" t="s">
        <v>149</v>
      </c>
      <c r="D29" s="42" t="s">
        <v>179</v>
      </c>
      <c r="E29" s="41" t="s">
        <v>161</v>
      </c>
      <c r="F29" s="43" t="s">
        <v>141</v>
      </c>
      <c r="G29" s="29">
        <v>28</v>
      </c>
      <c r="H29" s="19">
        <v>19</v>
      </c>
      <c r="I29" s="19">
        <f t="shared" si="0"/>
        <v>47</v>
      </c>
      <c r="J29" s="45">
        <f t="shared" si="1"/>
        <v>23</v>
      </c>
    </row>
    <row r="30" spans="2:10" ht="15" x14ac:dyDescent="0.25">
      <c r="B30" s="41" t="s">
        <v>127</v>
      </c>
      <c r="C30" s="42" t="s">
        <v>151</v>
      </c>
      <c r="D30" s="42" t="s">
        <v>169</v>
      </c>
      <c r="E30" s="41" t="s">
        <v>73</v>
      </c>
      <c r="F30" s="43" t="s">
        <v>84</v>
      </c>
      <c r="G30" s="29">
        <v>24</v>
      </c>
      <c r="H30" s="19">
        <v>24</v>
      </c>
      <c r="I30" s="19">
        <f t="shared" si="0"/>
        <v>48</v>
      </c>
      <c r="J30" s="45">
        <f t="shared" si="1"/>
        <v>24</v>
      </c>
    </row>
    <row r="31" spans="2:10" ht="15" x14ac:dyDescent="0.25">
      <c r="B31" s="41" t="s">
        <v>125</v>
      </c>
      <c r="C31" s="42" t="s">
        <v>150</v>
      </c>
      <c r="D31" s="42" t="s">
        <v>89</v>
      </c>
      <c r="E31" s="41" t="s">
        <v>73</v>
      </c>
      <c r="F31" s="43" t="s">
        <v>67</v>
      </c>
      <c r="G31" s="29">
        <v>22</v>
      </c>
      <c r="H31" s="19">
        <v>27</v>
      </c>
      <c r="I31" s="19">
        <f t="shared" si="0"/>
        <v>49</v>
      </c>
      <c r="J31" s="45">
        <f t="shared" si="1"/>
        <v>25</v>
      </c>
    </row>
    <row r="32" spans="2:10" ht="15" x14ac:dyDescent="0.25">
      <c r="B32" s="41" t="s">
        <v>129</v>
      </c>
      <c r="C32" s="42" t="s">
        <v>151</v>
      </c>
      <c r="D32" s="42" t="s">
        <v>176</v>
      </c>
      <c r="E32" s="41" t="s">
        <v>73</v>
      </c>
      <c r="F32" s="43" t="s">
        <v>84</v>
      </c>
      <c r="G32" s="29">
        <v>26</v>
      </c>
      <c r="H32" s="19">
        <v>26</v>
      </c>
      <c r="I32" s="19">
        <f t="shared" si="0"/>
        <v>52</v>
      </c>
      <c r="J32" s="45">
        <f t="shared" si="1"/>
        <v>26</v>
      </c>
    </row>
    <row r="33" spans="2:10" ht="15" x14ac:dyDescent="0.25">
      <c r="B33" s="41" t="s">
        <v>132</v>
      </c>
      <c r="C33" s="42" t="s">
        <v>150</v>
      </c>
      <c r="D33" s="42" t="s">
        <v>179</v>
      </c>
      <c r="E33" s="41" t="s">
        <v>73</v>
      </c>
      <c r="F33" s="43" t="s">
        <v>67</v>
      </c>
      <c r="G33" s="29">
        <v>29</v>
      </c>
      <c r="H33" s="19">
        <v>25</v>
      </c>
      <c r="I33" s="19">
        <f t="shared" si="0"/>
        <v>54</v>
      </c>
      <c r="J33" s="45">
        <f t="shared" si="1"/>
        <v>27</v>
      </c>
    </row>
    <row r="34" spans="2:10" ht="15" x14ac:dyDescent="0.25">
      <c r="B34" s="41" t="s">
        <v>130</v>
      </c>
      <c r="C34" s="42" t="s">
        <v>151</v>
      </c>
      <c r="D34" s="42" t="s">
        <v>166</v>
      </c>
      <c r="E34" s="41" t="s">
        <v>74</v>
      </c>
      <c r="F34" s="43" t="s">
        <v>66</v>
      </c>
      <c r="G34" s="29">
        <v>27</v>
      </c>
      <c r="H34" s="19">
        <v>28</v>
      </c>
      <c r="I34" s="19">
        <f t="shared" si="0"/>
        <v>55</v>
      </c>
      <c r="J34" s="45">
        <f t="shared" si="1"/>
        <v>28</v>
      </c>
    </row>
    <row r="35" spans="2:10" ht="15" x14ac:dyDescent="0.25">
      <c r="B35" s="41" t="s">
        <v>134</v>
      </c>
      <c r="C35" s="42" t="s">
        <v>152</v>
      </c>
      <c r="D35" s="42" t="s">
        <v>89</v>
      </c>
      <c r="E35" s="41" t="s">
        <v>73</v>
      </c>
      <c r="F35" s="43" t="s">
        <v>84</v>
      </c>
      <c r="G35" s="29">
        <v>31</v>
      </c>
      <c r="H35" s="19">
        <v>30</v>
      </c>
      <c r="I35" s="19">
        <f t="shared" si="0"/>
        <v>61</v>
      </c>
      <c r="J35" s="45">
        <f t="shared" si="1"/>
        <v>29</v>
      </c>
    </row>
    <row r="36" spans="2:10" ht="15" x14ac:dyDescent="0.25">
      <c r="B36" s="41" t="s">
        <v>133</v>
      </c>
      <c r="C36" s="42" t="s">
        <v>150</v>
      </c>
      <c r="D36" s="42" t="s">
        <v>72</v>
      </c>
      <c r="E36" s="41" t="s">
        <v>92</v>
      </c>
      <c r="F36" s="43" t="s">
        <v>93</v>
      </c>
      <c r="G36" s="19">
        <v>30</v>
      </c>
      <c r="H36" s="19">
        <v>33</v>
      </c>
      <c r="I36" s="19">
        <f t="shared" si="0"/>
        <v>63</v>
      </c>
      <c r="J36" s="45">
        <f t="shared" si="1"/>
        <v>30</v>
      </c>
    </row>
    <row r="37" spans="2:10" ht="15" x14ac:dyDescent="0.25">
      <c r="B37" s="41" t="s">
        <v>135</v>
      </c>
      <c r="C37" s="42" t="s">
        <v>150</v>
      </c>
      <c r="D37" s="42" t="s">
        <v>86</v>
      </c>
      <c r="E37" s="41" t="s">
        <v>73</v>
      </c>
      <c r="F37" s="43" t="s">
        <v>90</v>
      </c>
      <c r="G37" s="29">
        <v>32</v>
      </c>
      <c r="H37" s="19">
        <v>31</v>
      </c>
      <c r="I37" s="19">
        <f t="shared" si="0"/>
        <v>63</v>
      </c>
      <c r="J37" s="45">
        <f t="shared" si="1"/>
        <v>31</v>
      </c>
    </row>
    <row r="38" spans="2:10" ht="15" x14ac:dyDescent="0.25">
      <c r="B38" s="41" t="s">
        <v>137</v>
      </c>
      <c r="C38" s="42" t="s">
        <v>148</v>
      </c>
      <c r="D38" s="42" t="s">
        <v>179</v>
      </c>
      <c r="E38" s="41" t="s">
        <v>161</v>
      </c>
      <c r="F38" s="43" t="s">
        <v>141</v>
      </c>
      <c r="G38" s="29">
        <v>34</v>
      </c>
      <c r="H38" s="19">
        <v>29</v>
      </c>
      <c r="I38" s="19">
        <f t="shared" si="0"/>
        <v>63</v>
      </c>
      <c r="J38" s="45">
        <f t="shared" si="1"/>
        <v>32</v>
      </c>
    </row>
    <row r="39" spans="2:10" ht="15" x14ac:dyDescent="0.25">
      <c r="B39" s="41" t="s">
        <v>136</v>
      </c>
      <c r="C39" s="42" t="s">
        <v>151</v>
      </c>
      <c r="D39" s="42" t="s">
        <v>72</v>
      </c>
      <c r="E39" s="41" t="s">
        <v>92</v>
      </c>
      <c r="F39" s="43" t="s">
        <v>93</v>
      </c>
      <c r="G39" s="29">
        <v>33</v>
      </c>
      <c r="H39" s="19">
        <v>34</v>
      </c>
      <c r="I39" s="19">
        <f t="shared" si="0"/>
        <v>67</v>
      </c>
      <c r="J39" s="45">
        <f t="shared" si="1"/>
        <v>33</v>
      </c>
    </row>
    <row r="40" spans="2:10" ht="15" x14ac:dyDescent="0.25">
      <c r="B40" s="41" t="s">
        <v>138</v>
      </c>
      <c r="C40" s="42" t="s">
        <v>150</v>
      </c>
      <c r="D40" s="42" t="s">
        <v>86</v>
      </c>
      <c r="E40" s="41" t="s">
        <v>74</v>
      </c>
      <c r="F40" s="43" t="s">
        <v>66</v>
      </c>
      <c r="G40" s="29">
        <v>35</v>
      </c>
      <c r="H40" s="19">
        <v>32</v>
      </c>
      <c r="I40" s="19">
        <f t="shared" si="0"/>
        <v>67</v>
      </c>
      <c r="J40" s="45">
        <f t="shared" si="1"/>
        <v>34</v>
      </c>
    </row>
    <row r="41" spans="2:10" ht="15" x14ac:dyDescent="0.25">
      <c r="B41" s="41" t="s">
        <v>139</v>
      </c>
      <c r="C41" s="42" t="s">
        <v>152</v>
      </c>
      <c r="D41" s="42" t="s">
        <v>95</v>
      </c>
      <c r="E41" s="41" t="s">
        <v>73</v>
      </c>
      <c r="F41" s="43" t="s">
        <v>67</v>
      </c>
      <c r="G41" s="29">
        <v>36</v>
      </c>
      <c r="H41" s="19">
        <v>36</v>
      </c>
      <c r="I41" s="19">
        <f t="shared" si="0"/>
        <v>72</v>
      </c>
      <c r="J41" s="45">
        <f t="shared" si="1"/>
        <v>35</v>
      </c>
    </row>
    <row r="42" spans="2:10" ht="15" x14ac:dyDescent="0.25">
      <c r="B42" s="41" t="s">
        <v>140</v>
      </c>
      <c r="C42" s="42" t="s">
        <v>151</v>
      </c>
      <c r="D42" s="42" t="s">
        <v>86</v>
      </c>
      <c r="E42" s="41" t="s">
        <v>74</v>
      </c>
      <c r="F42" s="43" t="s">
        <v>66</v>
      </c>
      <c r="G42" s="29">
        <v>37</v>
      </c>
      <c r="H42" s="19">
        <v>35</v>
      </c>
      <c r="I42" s="19">
        <f t="shared" si="0"/>
        <v>72</v>
      </c>
      <c r="J42" s="45">
        <f t="shared" si="1"/>
        <v>36</v>
      </c>
    </row>
    <row r="43" spans="2:10" ht="15" x14ac:dyDescent="0.25">
      <c r="B43" s="41" t="s">
        <v>182</v>
      </c>
      <c r="C43" s="42" t="s">
        <v>150</v>
      </c>
      <c r="D43" s="42" t="s">
        <v>86</v>
      </c>
      <c r="E43" s="41" t="s">
        <v>92</v>
      </c>
      <c r="F43" s="43" t="s">
        <v>100</v>
      </c>
      <c r="G43" s="29">
        <v>42</v>
      </c>
      <c r="H43" s="19">
        <v>40</v>
      </c>
      <c r="I43" s="19">
        <f t="shared" si="0"/>
        <v>82</v>
      </c>
      <c r="J43" s="45">
        <f t="shared" si="1"/>
        <v>37</v>
      </c>
    </row>
    <row r="46" spans="2:10" ht="22.5" x14ac:dyDescent="0.2">
      <c r="B46" s="31" t="s">
        <v>112</v>
      </c>
      <c r="C46" s="31"/>
      <c r="D46" s="31"/>
      <c r="E46" s="31"/>
      <c r="F46" s="31"/>
      <c r="G46" s="31"/>
      <c r="H46" s="31"/>
      <c r="I46" s="31"/>
      <c r="J46" s="31"/>
    </row>
    <row r="47" spans="2:10" ht="25.5" x14ac:dyDescent="0.2">
      <c r="B47" s="39" t="s">
        <v>111</v>
      </c>
      <c r="C47" s="39" t="s">
        <v>109</v>
      </c>
      <c r="D47" s="39" t="s">
        <v>75</v>
      </c>
      <c r="E47" s="39" t="s">
        <v>77</v>
      </c>
      <c r="F47" s="39" t="s">
        <v>76</v>
      </c>
      <c r="G47" s="39" t="s">
        <v>105</v>
      </c>
      <c r="H47" s="39" t="s">
        <v>106</v>
      </c>
      <c r="I47" s="39" t="s">
        <v>107</v>
      </c>
      <c r="J47" s="40" t="s">
        <v>108</v>
      </c>
    </row>
    <row r="48" spans="2:10" ht="12.75" customHeight="1" x14ac:dyDescent="0.2">
      <c r="B48" s="37" t="s">
        <v>186</v>
      </c>
      <c r="C48" s="27" t="s">
        <v>159</v>
      </c>
      <c r="D48" s="27" t="s">
        <v>160</v>
      </c>
      <c r="E48" s="37" t="s">
        <v>161</v>
      </c>
      <c r="F48" s="44" t="s">
        <v>195</v>
      </c>
      <c r="G48" s="17">
        <v>1</v>
      </c>
      <c r="H48" s="17">
        <v>2</v>
      </c>
      <c r="I48" s="17">
        <v>3</v>
      </c>
      <c r="J48" s="25">
        <v>1</v>
      </c>
    </row>
    <row r="49" spans="2:10" ht="12.75" customHeight="1" x14ac:dyDescent="0.2">
      <c r="B49" s="37" t="s">
        <v>79</v>
      </c>
      <c r="C49" s="27" t="s">
        <v>149</v>
      </c>
      <c r="D49" s="27" t="s">
        <v>80</v>
      </c>
      <c r="E49" s="37" t="s">
        <v>73</v>
      </c>
      <c r="F49" s="44" t="s">
        <v>67</v>
      </c>
      <c r="G49" s="17">
        <v>3</v>
      </c>
      <c r="H49" s="17">
        <v>1</v>
      </c>
      <c r="I49" s="19">
        <v>4</v>
      </c>
      <c r="J49" s="25">
        <v>2</v>
      </c>
    </row>
    <row r="50" spans="2:10" ht="15" x14ac:dyDescent="0.2">
      <c r="B50" s="37" t="s">
        <v>187</v>
      </c>
      <c r="C50" s="27" t="s">
        <v>188</v>
      </c>
      <c r="D50" s="27" t="s">
        <v>160</v>
      </c>
      <c r="E50" s="37" t="s">
        <v>164</v>
      </c>
      <c r="F50" s="44" t="s">
        <v>196</v>
      </c>
      <c r="G50" s="17">
        <v>2</v>
      </c>
      <c r="H50" s="17">
        <v>5</v>
      </c>
      <c r="I50" s="19">
        <v>7</v>
      </c>
      <c r="J50" s="25">
        <v>3</v>
      </c>
    </row>
    <row r="51" spans="2:10" ht="15" x14ac:dyDescent="0.2">
      <c r="B51" s="37" t="s">
        <v>83</v>
      </c>
      <c r="C51" s="27" t="s">
        <v>148</v>
      </c>
      <c r="D51" s="27" t="s">
        <v>166</v>
      </c>
      <c r="E51" s="37" t="s">
        <v>73</v>
      </c>
      <c r="F51" s="44" t="s">
        <v>84</v>
      </c>
      <c r="G51" s="17">
        <v>4</v>
      </c>
      <c r="H51" s="17">
        <v>3</v>
      </c>
      <c r="I51" s="19">
        <v>7</v>
      </c>
      <c r="J51" s="25">
        <v>4</v>
      </c>
    </row>
    <row r="52" spans="2:10" ht="15" x14ac:dyDescent="0.2">
      <c r="B52" s="37" t="s">
        <v>82</v>
      </c>
      <c r="C52" s="27" t="s">
        <v>148</v>
      </c>
      <c r="D52" s="27" t="s">
        <v>80</v>
      </c>
      <c r="E52" s="37" t="s">
        <v>164</v>
      </c>
      <c r="F52" s="44" t="s">
        <v>67</v>
      </c>
      <c r="G52" s="17">
        <v>5</v>
      </c>
      <c r="H52" s="17">
        <v>4</v>
      </c>
      <c r="I52" s="19">
        <v>9</v>
      </c>
      <c r="J52" s="25">
        <v>5</v>
      </c>
    </row>
    <row r="53" spans="2:10" ht="15" x14ac:dyDescent="0.2">
      <c r="B53" s="37" t="s">
        <v>94</v>
      </c>
      <c r="C53" s="27" t="s">
        <v>151</v>
      </c>
      <c r="D53" s="27" t="s">
        <v>89</v>
      </c>
      <c r="E53" s="37" t="s">
        <v>73</v>
      </c>
      <c r="F53" s="44" t="s">
        <v>90</v>
      </c>
      <c r="G53" s="17">
        <v>6</v>
      </c>
      <c r="H53" s="17">
        <v>7</v>
      </c>
      <c r="I53" s="19">
        <v>13</v>
      </c>
      <c r="J53" s="25">
        <v>6</v>
      </c>
    </row>
    <row r="54" spans="2:10" ht="15" x14ac:dyDescent="0.2">
      <c r="B54" s="37" t="s">
        <v>189</v>
      </c>
      <c r="C54" s="27" t="s">
        <v>151</v>
      </c>
      <c r="D54" s="27" t="s">
        <v>169</v>
      </c>
      <c r="E54" s="37" t="s">
        <v>74</v>
      </c>
      <c r="F54" s="44" t="s">
        <v>96</v>
      </c>
      <c r="G54" s="17">
        <v>7</v>
      </c>
      <c r="H54" s="17">
        <v>6</v>
      </c>
      <c r="I54" s="19">
        <v>13</v>
      </c>
      <c r="J54" s="25">
        <v>7</v>
      </c>
    </row>
    <row r="55" spans="2:10" ht="15" x14ac:dyDescent="0.2">
      <c r="B55" s="37" t="s">
        <v>101</v>
      </c>
      <c r="C55" s="27" t="s">
        <v>150</v>
      </c>
      <c r="D55" s="27" t="s">
        <v>89</v>
      </c>
      <c r="E55" s="37" t="s">
        <v>73</v>
      </c>
      <c r="F55" s="44" t="s">
        <v>90</v>
      </c>
      <c r="G55" s="17">
        <v>8</v>
      </c>
      <c r="H55" s="17">
        <v>9</v>
      </c>
      <c r="I55" s="19">
        <v>17</v>
      </c>
      <c r="J55" s="25">
        <v>8</v>
      </c>
    </row>
    <row r="56" spans="2:10" ht="15" x14ac:dyDescent="0.2">
      <c r="B56" s="37" t="s">
        <v>102</v>
      </c>
      <c r="C56" s="27" t="s">
        <v>149</v>
      </c>
      <c r="D56" s="27" t="s">
        <v>166</v>
      </c>
      <c r="E56" s="37" t="s">
        <v>74</v>
      </c>
      <c r="F56" s="44" t="s">
        <v>66</v>
      </c>
      <c r="G56" s="17">
        <v>9</v>
      </c>
      <c r="H56" s="17">
        <v>11</v>
      </c>
      <c r="I56" s="19">
        <v>20</v>
      </c>
      <c r="J56" s="25">
        <v>9</v>
      </c>
    </row>
    <row r="57" spans="2:10" ht="15" x14ac:dyDescent="0.2">
      <c r="B57" s="37" t="s">
        <v>85</v>
      </c>
      <c r="C57" s="27" t="s">
        <v>150</v>
      </c>
      <c r="D57" s="27" t="s">
        <v>86</v>
      </c>
      <c r="E57" s="37" t="s">
        <v>73</v>
      </c>
      <c r="F57" s="44" t="s">
        <v>84</v>
      </c>
      <c r="G57" s="17">
        <v>11</v>
      </c>
      <c r="H57" s="17">
        <v>10</v>
      </c>
      <c r="I57" s="19">
        <v>21</v>
      </c>
      <c r="J57" s="25">
        <v>10</v>
      </c>
    </row>
    <row r="58" spans="2:10" ht="15" x14ac:dyDescent="0.2">
      <c r="B58" s="37" t="s">
        <v>88</v>
      </c>
      <c r="C58" s="27" t="s">
        <v>148</v>
      </c>
      <c r="D58" s="27" t="s">
        <v>89</v>
      </c>
      <c r="E58" s="37" t="s">
        <v>73</v>
      </c>
      <c r="F58" s="44" t="s">
        <v>90</v>
      </c>
      <c r="G58" s="17">
        <v>10</v>
      </c>
      <c r="H58" s="17">
        <v>12</v>
      </c>
      <c r="I58" s="19">
        <v>22</v>
      </c>
      <c r="J58" s="25">
        <v>11</v>
      </c>
    </row>
    <row r="59" spans="2:10" ht="15" x14ac:dyDescent="0.2">
      <c r="B59" s="37" t="s">
        <v>97</v>
      </c>
      <c r="C59" s="27" t="s">
        <v>151</v>
      </c>
      <c r="D59" s="27" t="s">
        <v>179</v>
      </c>
      <c r="E59" s="37" t="s">
        <v>73</v>
      </c>
      <c r="F59" s="44" t="s">
        <v>67</v>
      </c>
      <c r="G59" s="17">
        <v>14</v>
      </c>
      <c r="H59" s="17">
        <v>8</v>
      </c>
      <c r="I59" s="19">
        <v>22</v>
      </c>
      <c r="J59" s="25">
        <v>12</v>
      </c>
    </row>
    <row r="60" spans="2:10" ht="15" x14ac:dyDescent="0.2">
      <c r="B60" s="37" t="s">
        <v>143</v>
      </c>
      <c r="C60" s="27" t="s">
        <v>151</v>
      </c>
      <c r="D60" s="27" t="s">
        <v>89</v>
      </c>
      <c r="E60" s="37" t="s">
        <v>73</v>
      </c>
      <c r="F60" s="44" t="s">
        <v>90</v>
      </c>
      <c r="G60" s="17">
        <v>12</v>
      </c>
      <c r="H60" s="17">
        <v>15</v>
      </c>
      <c r="I60" s="19">
        <v>27</v>
      </c>
      <c r="J60" s="25">
        <v>13</v>
      </c>
    </row>
    <row r="61" spans="2:10" ht="15" x14ac:dyDescent="0.2">
      <c r="B61" s="37" t="s">
        <v>87</v>
      </c>
      <c r="C61" s="27" t="s">
        <v>151</v>
      </c>
      <c r="D61" s="27" t="s">
        <v>166</v>
      </c>
      <c r="E61" s="37" t="s">
        <v>74</v>
      </c>
      <c r="F61" s="44" t="s">
        <v>66</v>
      </c>
      <c r="G61" s="17">
        <v>13</v>
      </c>
      <c r="H61" s="17">
        <v>14</v>
      </c>
      <c r="I61" s="19">
        <v>27</v>
      </c>
      <c r="J61" s="25">
        <v>14</v>
      </c>
    </row>
    <row r="62" spans="2:10" ht="15" x14ac:dyDescent="0.2">
      <c r="B62" s="37" t="s">
        <v>71</v>
      </c>
      <c r="C62" s="27" t="s">
        <v>151</v>
      </c>
      <c r="D62" s="27" t="s">
        <v>166</v>
      </c>
      <c r="E62" s="37" t="s">
        <v>74</v>
      </c>
      <c r="F62" s="44" t="s">
        <v>66</v>
      </c>
      <c r="G62" s="17">
        <v>15</v>
      </c>
      <c r="H62" s="17">
        <v>13</v>
      </c>
      <c r="I62" s="19">
        <v>28</v>
      </c>
      <c r="J62" s="25">
        <v>15</v>
      </c>
    </row>
    <row r="63" spans="2:10" ht="15" x14ac:dyDescent="0.2">
      <c r="B63" s="37" t="s">
        <v>98</v>
      </c>
      <c r="C63" s="27" t="s">
        <v>152</v>
      </c>
      <c r="D63" s="27" t="s">
        <v>72</v>
      </c>
      <c r="E63" s="37" t="s">
        <v>73</v>
      </c>
      <c r="F63" s="44" t="s">
        <v>67</v>
      </c>
      <c r="G63" s="17">
        <v>16</v>
      </c>
      <c r="H63" s="17">
        <v>17</v>
      </c>
      <c r="I63" s="19">
        <v>33</v>
      </c>
      <c r="J63" s="25">
        <v>16</v>
      </c>
    </row>
    <row r="64" spans="2:10" ht="15" x14ac:dyDescent="0.2">
      <c r="B64" s="37" t="s">
        <v>70</v>
      </c>
      <c r="C64" s="27" t="s">
        <v>152</v>
      </c>
      <c r="D64" s="27" t="s">
        <v>72</v>
      </c>
      <c r="E64" s="37" t="s">
        <v>73</v>
      </c>
      <c r="F64" s="44" t="s">
        <v>67</v>
      </c>
      <c r="G64" s="17">
        <v>17</v>
      </c>
      <c r="H64" s="17">
        <v>18</v>
      </c>
      <c r="I64" s="19">
        <v>35</v>
      </c>
      <c r="J64" s="25">
        <v>17</v>
      </c>
    </row>
    <row r="65" spans="2:10" ht="15" x14ac:dyDescent="0.2">
      <c r="B65" s="37" t="s">
        <v>91</v>
      </c>
      <c r="C65" s="27" t="s">
        <v>148</v>
      </c>
      <c r="D65" s="27" t="s">
        <v>72</v>
      </c>
      <c r="E65" s="37" t="s">
        <v>92</v>
      </c>
      <c r="F65" s="44" t="s">
        <v>93</v>
      </c>
      <c r="G65" s="17">
        <v>20</v>
      </c>
      <c r="H65" s="17">
        <v>16</v>
      </c>
      <c r="I65" s="19">
        <v>36</v>
      </c>
      <c r="J65" s="25">
        <v>18</v>
      </c>
    </row>
    <row r="66" spans="2:10" ht="15" x14ac:dyDescent="0.2">
      <c r="B66" s="37" t="s">
        <v>99</v>
      </c>
      <c r="C66" s="27" t="s">
        <v>152</v>
      </c>
      <c r="D66" s="27" t="s">
        <v>72</v>
      </c>
      <c r="E66" s="37" t="s">
        <v>92</v>
      </c>
      <c r="F66" s="44" t="s">
        <v>100</v>
      </c>
      <c r="G66" s="17">
        <v>19</v>
      </c>
      <c r="H66" s="17">
        <v>19</v>
      </c>
      <c r="I66" s="19">
        <v>38</v>
      </c>
      <c r="J66" s="25">
        <v>19</v>
      </c>
    </row>
    <row r="67" spans="2:10" ht="15" x14ac:dyDescent="0.2">
      <c r="B67" s="37" t="s">
        <v>190</v>
      </c>
      <c r="C67" s="27" t="s">
        <v>148</v>
      </c>
      <c r="D67" s="27" t="s">
        <v>179</v>
      </c>
      <c r="E67" s="37" t="s">
        <v>74</v>
      </c>
      <c r="F67" s="44" t="s">
        <v>96</v>
      </c>
      <c r="G67" s="17">
        <v>18</v>
      </c>
      <c r="H67" s="17">
        <v>23</v>
      </c>
      <c r="I67" s="19">
        <v>41</v>
      </c>
      <c r="J67" s="25">
        <v>20</v>
      </c>
    </row>
    <row r="68" spans="2:10" ht="15" x14ac:dyDescent="0.2">
      <c r="B68" s="37" t="s">
        <v>191</v>
      </c>
      <c r="C68" s="27" t="s">
        <v>151</v>
      </c>
      <c r="D68" s="27" t="s">
        <v>179</v>
      </c>
      <c r="E68" s="37" t="s">
        <v>74</v>
      </c>
      <c r="F68" s="44" t="s">
        <v>96</v>
      </c>
      <c r="G68" s="17">
        <v>23</v>
      </c>
      <c r="H68" s="17">
        <v>20</v>
      </c>
      <c r="I68" s="19">
        <v>43</v>
      </c>
      <c r="J68" s="25">
        <v>21</v>
      </c>
    </row>
    <row r="69" spans="2:10" ht="15" x14ac:dyDescent="0.2">
      <c r="B69" s="37" t="s">
        <v>192</v>
      </c>
      <c r="C69" s="27" t="s">
        <v>151</v>
      </c>
      <c r="D69" s="27" t="s">
        <v>179</v>
      </c>
      <c r="E69" s="37" t="s">
        <v>74</v>
      </c>
      <c r="F69" s="44" t="s">
        <v>96</v>
      </c>
      <c r="G69" s="17">
        <v>22</v>
      </c>
      <c r="H69" s="17">
        <v>22</v>
      </c>
      <c r="I69" s="19">
        <v>44</v>
      </c>
      <c r="J69" s="25">
        <v>22</v>
      </c>
    </row>
    <row r="70" spans="2:10" ht="15" x14ac:dyDescent="0.2">
      <c r="B70" s="37" t="s">
        <v>193</v>
      </c>
      <c r="C70" s="27" t="s">
        <v>151</v>
      </c>
      <c r="D70" s="27" t="s">
        <v>95</v>
      </c>
      <c r="E70" s="37" t="s">
        <v>74</v>
      </c>
      <c r="F70" s="44" t="s">
        <v>96</v>
      </c>
      <c r="G70" s="17">
        <v>21</v>
      </c>
      <c r="H70" s="17">
        <v>24</v>
      </c>
      <c r="I70" s="19">
        <v>45</v>
      </c>
      <c r="J70" s="25">
        <v>23</v>
      </c>
    </row>
    <row r="71" spans="2:10" ht="15" x14ac:dyDescent="0.2">
      <c r="B71" s="37" t="s">
        <v>194</v>
      </c>
      <c r="C71" s="27" t="s">
        <v>151</v>
      </c>
      <c r="D71" s="27" t="s">
        <v>179</v>
      </c>
      <c r="E71" s="37" t="s">
        <v>74</v>
      </c>
      <c r="F71" s="44" t="s">
        <v>96</v>
      </c>
      <c r="G71" s="17">
        <v>24</v>
      </c>
      <c r="H71" s="17">
        <v>21</v>
      </c>
      <c r="I71" s="19">
        <v>45</v>
      </c>
      <c r="J71" s="25">
        <v>24</v>
      </c>
    </row>
    <row r="75" spans="2:10" ht="22.5" x14ac:dyDescent="0.2">
      <c r="B75" s="31" t="s">
        <v>146</v>
      </c>
      <c r="C75" s="31"/>
      <c r="D75" s="31"/>
      <c r="E75" s="31"/>
      <c r="F75" s="31"/>
      <c r="G75" s="31"/>
      <c r="H75" s="31"/>
      <c r="I75" s="31"/>
      <c r="J75" s="31"/>
    </row>
    <row r="76" spans="2:10" ht="25.5" x14ac:dyDescent="0.2">
      <c r="B76" s="39" t="s">
        <v>111</v>
      </c>
      <c r="C76" s="39" t="s">
        <v>109</v>
      </c>
      <c r="D76" s="39" t="s">
        <v>75</v>
      </c>
      <c r="E76" s="39" t="s">
        <v>77</v>
      </c>
      <c r="F76" s="39" t="s">
        <v>76</v>
      </c>
      <c r="G76" s="39" t="s">
        <v>105</v>
      </c>
      <c r="H76" s="39" t="s">
        <v>106</v>
      </c>
      <c r="I76" s="39" t="s">
        <v>107</v>
      </c>
      <c r="J76" s="40" t="s">
        <v>108</v>
      </c>
    </row>
    <row r="77" spans="2:10" ht="15" x14ac:dyDescent="0.2">
      <c r="B77" s="37" t="s">
        <v>165</v>
      </c>
      <c r="C77" s="27" t="s">
        <v>159</v>
      </c>
      <c r="D77" s="27" t="s">
        <v>80</v>
      </c>
      <c r="E77" s="37" t="s">
        <v>92</v>
      </c>
      <c r="F77" s="44" t="s">
        <v>184</v>
      </c>
      <c r="G77" s="17">
        <v>1</v>
      </c>
      <c r="H77" s="17">
        <v>1</v>
      </c>
      <c r="I77" s="17">
        <v>2</v>
      </c>
      <c r="J77" s="25">
        <v>1</v>
      </c>
    </row>
    <row r="78" spans="2:10" ht="15" x14ac:dyDescent="0.2">
      <c r="B78" s="37" t="s">
        <v>115</v>
      </c>
      <c r="C78" s="27" t="s">
        <v>148</v>
      </c>
      <c r="D78" s="27" t="s">
        <v>166</v>
      </c>
      <c r="E78" s="37" t="s">
        <v>73</v>
      </c>
      <c r="F78" s="44" t="s">
        <v>67</v>
      </c>
      <c r="G78" s="17">
        <v>2</v>
      </c>
      <c r="H78" s="17">
        <v>3</v>
      </c>
      <c r="I78" s="17">
        <v>5</v>
      </c>
      <c r="J78" s="25">
        <v>2</v>
      </c>
    </row>
    <row r="79" spans="2:10" ht="15" x14ac:dyDescent="0.2">
      <c r="B79" s="37" t="s">
        <v>158</v>
      </c>
      <c r="C79" s="27" t="s">
        <v>159</v>
      </c>
      <c r="D79" s="27" t="s">
        <v>160</v>
      </c>
      <c r="E79" s="37" t="s">
        <v>161</v>
      </c>
      <c r="F79" s="44" t="s">
        <v>66</v>
      </c>
      <c r="G79" s="17">
        <v>4</v>
      </c>
      <c r="H79" s="17">
        <v>2</v>
      </c>
      <c r="I79" s="17">
        <v>6</v>
      </c>
      <c r="J79" s="25">
        <v>3</v>
      </c>
    </row>
    <row r="80" spans="2:10" ht="15" x14ac:dyDescent="0.2">
      <c r="B80" s="37" t="s">
        <v>170</v>
      </c>
      <c r="C80" s="27" t="s">
        <v>171</v>
      </c>
      <c r="D80" s="27" t="s">
        <v>166</v>
      </c>
      <c r="E80" s="37" t="s">
        <v>172</v>
      </c>
      <c r="F80" s="44" t="s">
        <v>183</v>
      </c>
      <c r="G80" s="17">
        <v>3</v>
      </c>
      <c r="H80" s="17">
        <v>4</v>
      </c>
      <c r="I80" s="17">
        <v>7</v>
      </c>
      <c r="J80" s="25">
        <v>4</v>
      </c>
    </row>
    <row r="81" spans="2:10" ht="15" x14ac:dyDescent="0.2">
      <c r="B81" s="37" t="s">
        <v>198</v>
      </c>
      <c r="C81" s="27" t="s">
        <v>171</v>
      </c>
      <c r="D81" s="27" t="s">
        <v>169</v>
      </c>
      <c r="E81" s="37" t="s">
        <v>172</v>
      </c>
      <c r="F81" s="44" t="s">
        <v>204</v>
      </c>
      <c r="G81" s="17">
        <v>5</v>
      </c>
      <c r="H81" s="17">
        <v>6</v>
      </c>
      <c r="I81" s="17">
        <v>11</v>
      </c>
      <c r="J81" s="25">
        <v>5</v>
      </c>
    </row>
    <row r="82" spans="2:10" ht="15" x14ac:dyDescent="0.2">
      <c r="B82" s="37" t="s">
        <v>116</v>
      </c>
      <c r="C82" s="27" t="s">
        <v>148</v>
      </c>
      <c r="D82" s="27" t="s">
        <v>80</v>
      </c>
      <c r="E82" s="37" t="s">
        <v>164</v>
      </c>
      <c r="F82" s="44" t="s">
        <v>67</v>
      </c>
      <c r="G82" s="17">
        <v>6</v>
      </c>
      <c r="H82" s="17">
        <v>7</v>
      </c>
      <c r="I82" s="17">
        <v>13</v>
      </c>
      <c r="J82" s="25">
        <v>6</v>
      </c>
    </row>
    <row r="83" spans="2:10" ht="15" x14ac:dyDescent="0.2">
      <c r="B83" s="37" t="s">
        <v>114</v>
      </c>
      <c r="C83" s="27" t="s">
        <v>149</v>
      </c>
      <c r="D83" s="27" t="s">
        <v>80</v>
      </c>
      <c r="E83" s="37" t="s">
        <v>73</v>
      </c>
      <c r="F83" s="44" t="s">
        <v>67</v>
      </c>
      <c r="G83" s="17">
        <v>7</v>
      </c>
      <c r="H83" s="17">
        <v>8</v>
      </c>
      <c r="I83" s="17">
        <v>15</v>
      </c>
      <c r="J83" s="25">
        <v>7</v>
      </c>
    </row>
    <row r="84" spans="2:10" ht="15" x14ac:dyDescent="0.2">
      <c r="B84" s="37" t="s">
        <v>121</v>
      </c>
      <c r="C84" s="27" t="s">
        <v>148</v>
      </c>
      <c r="D84" s="27" t="s">
        <v>166</v>
      </c>
      <c r="E84" s="37" t="s">
        <v>73</v>
      </c>
      <c r="F84" s="44" t="s">
        <v>84</v>
      </c>
      <c r="G84" s="17">
        <v>10</v>
      </c>
      <c r="H84" s="17">
        <v>5</v>
      </c>
      <c r="I84" s="17">
        <v>15</v>
      </c>
      <c r="J84" s="25">
        <v>8</v>
      </c>
    </row>
    <row r="85" spans="2:10" ht="15" x14ac:dyDescent="0.2">
      <c r="B85" s="37" t="s">
        <v>162</v>
      </c>
      <c r="C85" s="27" t="s">
        <v>163</v>
      </c>
      <c r="D85" s="27" t="s">
        <v>160</v>
      </c>
      <c r="E85" s="37" t="s">
        <v>164</v>
      </c>
      <c r="F85" s="44" t="s">
        <v>90</v>
      </c>
      <c r="G85" s="17">
        <v>8</v>
      </c>
      <c r="H85" s="17">
        <v>9</v>
      </c>
      <c r="I85" s="17">
        <v>17</v>
      </c>
      <c r="J85" s="25">
        <v>9</v>
      </c>
    </row>
    <row r="86" spans="2:10" ht="15" x14ac:dyDescent="0.2">
      <c r="B86" s="37" t="s">
        <v>167</v>
      </c>
      <c r="C86" s="27" t="s">
        <v>168</v>
      </c>
      <c r="D86" s="27" t="s">
        <v>169</v>
      </c>
      <c r="E86" s="37" t="s">
        <v>73</v>
      </c>
      <c r="F86" s="44" t="s">
        <v>67</v>
      </c>
      <c r="G86" s="17">
        <v>9</v>
      </c>
      <c r="H86" s="17">
        <v>13</v>
      </c>
      <c r="I86" s="17">
        <v>22</v>
      </c>
      <c r="J86" s="25">
        <v>10</v>
      </c>
    </row>
    <row r="87" spans="2:10" ht="15" x14ac:dyDescent="0.2">
      <c r="B87" s="37" t="s">
        <v>199</v>
      </c>
      <c r="C87" s="27" t="s">
        <v>171</v>
      </c>
      <c r="D87" s="27" t="s">
        <v>166</v>
      </c>
      <c r="E87" s="37" t="s">
        <v>92</v>
      </c>
      <c r="F87" s="44" t="s">
        <v>183</v>
      </c>
      <c r="G87" s="17">
        <v>11</v>
      </c>
      <c r="H87" s="17">
        <v>11</v>
      </c>
      <c r="I87" s="17">
        <v>22</v>
      </c>
      <c r="J87" s="25">
        <v>11</v>
      </c>
    </row>
    <row r="88" spans="2:10" ht="15" x14ac:dyDescent="0.2">
      <c r="B88" s="37" t="s">
        <v>118</v>
      </c>
      <c r="C88" s="27" t="s">
        <v>150</v>
      </c>
      <c r="D88" s="27" t="s">
        <v>176</v>
      </c>
      <c r="E88" s="37" t="s">
        <v>73</v>
      </c>
      <c r="F88" s="44" t="s">
        <v>67</v>
      </c>
      <c r="G88" s="17">
        <v>12</v>
      </c>
      <c r="H88" s="17">
        <v>12</v>
      </c>
      <c r="I88" s="17">
        <v>24</v>
      </c>
      <c r="J88" s="25">
        <v>12</v>
      </c>
    </row>
    <row r="89" spans="2:10" ht="15" x14ac:dyDescent="0.2">
      <c r="B89" s="37" t="s">
        <v>120</v>
      </c>
      <c r="C89" s="27" t="s">
        <v>151</v>
      </c>
      <c r="D89" s="27" t="s">
        <v>178</v>
      </c>
      <c r="E89" s="37" t="s">
        <v>73</v>
      </c>
      <c r="F89" s="44" t="s">
        <v>84</v>
      </c>
      <c r="G89" s="17">
        <v>15</v>
      </c>
      <c r="H89" s="17">
        <v>10</v>
      </c>
      <c r="I89" s="17">
        <v>25</v>
      </c>
      <c r="J89" s="25">
        <v>13</v>
      </c>
    </row>
    <row r="90" spans="2:10" ht="15" x14ac:dyDescent="0.2">
      <c r="B90" s="37" t="s">
        <v>127</v>
      </c>
      <c r="C90" s="27" t="s">
        <v>151</v>
      </c>
      <c r="D90" s="27" t="s">
        <v>169</v>
      </c>
      <c r="E90" s="37" t="s">
        <v>73</v>
      </c>
      <c r="F90" s="44" t="s">
        <v>84</v>
      </c>
      <c r="G90" s="17">
        <v>13</v>
      </c>
      <c r="H90" s="17">
        <v>15</v>
      </c>
      <c r="I90" s="17">
        <v>28</v>
      </c>
      <c r="J90" s="25">
        <v>14</v>
      </c>
    </row>
    <row r="91" spans="2:10" ht="15" x14ac:dyDescent="0.2">
      <c r="B91" s="37" t="s">
        <v>119</v>
      </c>
      <c r="C91" s="27" t="s">
        <v>148</v>
      </c>
      <c r="D91" s="27" t="s">
        <v>179</v>
      </c>
      <c r="E91" s="37" t="s">
        <v>73</v>
      </c>
      <c r="F91" s="44" t="s">
        <v>67</v>
      </c>
      <c r="G91" s="17">
        <v>17</v>
      </c>
      <c r="H91" s="17">
        <v>14</v>
      </c>
      <c r="I91" s="17">
        <v>31</v>
      </c>
      <c r="J91" s="25">
        <v>15</v>
      </c>
    </row>
    <row r="92" spans="2:10" ht="15" x14ac:dyDescent="0.2">
      <c r="B92" s="37" t="s">
        <v>124</v>
      </c>
      <c r="C92" s="27" t="s">
        <v>149</v>
      </c>
      <c r="D92" s="27" t="s">
        <v>86</v>
      </c>
      <c r="E92" s="37" t="s">
        <v>73</v>
      </c>
      <c r="F92" s="44" t="s">
        <v>84</v>
      </c>
      <c r="G92" s="17">
        <v>16</v>
      </c>
      <c r="H92" s="17">
        <v>17</v>
      </c>
      <c r="I92" s="17">
        <v>33</v>
      </c>
      <c r="J92" s="25">
        <v>16</v>
      </c>
    </row>
    <row r="93" spans="2:10" ht="15" x14ac:dyDescent="0.2">
      <c r="B93" s="37" t="s">
        <v>117</v>
      </c>
      <c r="C93" s="27" t="s">
        <v>149</v>
      </c>
      <c r="D93" s="27" t="s">
        <v>166</v>
      </c>
      <c r="E93" s="37" t="s">
        <v>92</v>
      </c>
      <c r="F93" s="44" t="s">
        <v>183</v>
      </c>
      <c r="G93" s="17">
        <v>18</v>
      </c>
      <c r="H93" s="17">
        <v>16</v>
      </c>
      <c r="I93" s="17">
        <v>34</v>
      </c>
      <c r="J93" s="25">
        <v>17</v>
      </c>
    </row>
    <row r="94" spans="2:10" ht="15" x14ac:dyDescent="0.2">
      <c r="B94" s="37" t="s">
        <v>129</v>
      </c>
      <c r="C94" s="27" t="s">
        <v>151</v>
      </c>
      <c r="D94" s="27" t="s">
        <v>176</v>
      </c>
      <c r="E94" s="37" t="s">
        <v>73</v>
      </c>
      <c r="F94" s="44" t="s">
        <v>84</v>
      </c>
      <c r="G94" s="17">
        <v>19</v>
      </c>
      <c r="H94" s="17">
        <v>22</v>
      </c>
      <c r="I94" s="17">
        <v>41</v>
      </c>
      <c r="J94" s="25">
        <v>18</v>
      </c>
    </row>
    <row r="95" spans="2:10" ht="15" x14ac:dyDescent="0.2">
      <c r="B95" s="37" t="s">
        <v>123</v>
      </c>
      <c r="C95" s="27" t="s">
        <v>148</v>
      </c>
      <c r="D95" s="27" t="s">
        <v>166</v>
      </c>
      <c r="E95" s="37" t="s">
        <v>74</v>
      </c>
      <c r="F95" s="44" t="s">
        <v>66</v>
      </c>
      <c r="G95" s="17">
        <v>22</v>
      </c>
      <c r="H95" s="17">
        <v>20</v>
      </c>
      <c r="I95" s="17">
        <v>42</v>
      </c>
      <c r="J95" s="25">
        <v>19</v>
      </c>
    </row>
    <row r="96" spans="2:10" ht="15" x14ac:dyDescent="0.2">
      <c r="B96" s="37" t="s">
        <v>200</v>
      </c>
      <c r="C96" s="27" t="s">
        <v>151</v>
      </c>
      <c r="D96" s="27" t="s">
        <v>166</v>
      </c>
      <c r="E96" s="37" t="s">
        <v>74</v>
      </c>
      <c r="F96" s="44" t="s">
        <v>66</v>
      </c>
      <c r="G96" s="17">
        <v>20</v>
      </c>
      <c r="H96" s="17">
        <v>23</v>
      </c>
      <c r="I96" s="17">
        <v>43</v>
      </c>
      <c r="J96" s="25">
        <v>20</v>
      </c>
    </row>
    <row r="97" spans="2:10" ht="15" x14ac:dyDescent="0.2">
      <c r="B97" s="37" t="s">
        <v>181</v>
      </c>
      <c r="C97" s="27" t="s">
        <v>171</v>
      </c>
      <c r="D97" s="27" t="s">
        <v>169</v>
      </c>
      <c r="E97" s="37" t="s">
        <v>74</v>
      </c>
      <c r="F97" s="44" t="s">
        <v>96</v>
      </c>
      <c r="G97" s="17">
        <v>23</v>
      </c>
      <c r="H97" s="17">
        <v>21</v>
      </c>
      <c r="I97" s="17">
        <v>44</v>
      </c>
      <c r="J97" s="25">
        <v>21</v>
      </c>
    </row>
    <row r="98" spans="2:10" ht="15" x14ac:dyDescent="0.2">
      <c r="B98" s="37" t="s">
        <v>122</v>
      </c>
      <c r="C98" s="27" t="s">
        <v>151</v>
      </c>
      <c r="D98" s="27" t="s">
        <v>169</v>
      </c>
      <c r="E98" s="37" t="s">
        <v>73</v>
      </c>
      <c r="F98" s="44" t="s">
        <v>84</v>
      </c>
      <c r="G98" s="17">
        <v>21</v>
      </c>
      <c r="H98" s="17">
        <v>26</v>
      </c>
      <c r="I98" s="17">
        <v>47</v>
      </c>
      <c r="J98" s="25">
        <v>22</v>
      </c>
    </row>
    <row r="99" spans="2:10" ht="15" x14ac:dyDescent="0.2">
      <c r="B99" s="37" t="s">
        <v>180</v>
      </c>
      <c r="C99" s="27" t="s">
        <v>148</v>
      </c>
      <c r="D99" s="27" t="s">
        <v>166</v>
      </c>
      <c r="E99" s="37" t="s">
        <v>74</v>
      </c>
      <c r="F99" s="44" t="s">
        <v>66</v>
      </c>
      <c r="G99" s="17">
        <v>28</v>
      </c>
      <c r="H99" s="17">
        <v>19</v>
      </c>
      <c r="I99" s="17">
        <v>47</v>
      </c>
      <c r="J99" s="25">
        <v>23</v>
      </c>
    </row>
    <row r="100" spans="2:10" ht="15" x14ac:dyDescent="0.2">
      <c r="B100" s="37" t="s">
        <v>201</v>
      </c>
      <c r="C100" s="27" t="s">
        <v>149</v>
      </c>
      <c r="D100" s="27" t="s">
        <v>166</v>
      </c>
      <c r="E100" s="37" t="s">
        <v>161</v>
      </c>
      <c r="F100" s="44" t="s">
        <v>74</v>
      </c>
      <c r="G100" s="17">
        <v>25</v>
      </c>
      <c r="H100" s="17">
        <v>24</v>
      </c>
      <c r="I100" s="17">
        <v>49</v>
      </c>
      <c r="J100" s="25">
        <v>24</v>
      </c>
    </row>
    <row r="101" spans="2:10" ht="15" x14ac:dyDescent="0.2">
      <c r="B101" s="37" t="s">
        <v>125</v>
      </c>
      <c r="C101" s="27" t="s">
        <v>150</v>
      </c>
      <c r="D101" s="27" t="s">
        <v>89</v>
      </c>
      <c r="E101" s="37" t="s">
        <v>73</v>
      </c>
      <c r="F101" s="44" t="s">
        <v>67</v>
      </c>
      <c r="G101" s="17">
        <v>31</v>
      </c>
      <c r="H101" s="17">
        <v>18</v>
      </c>
      <c r="I101" s="17">
        <v>49</v>
      </c>
      <c r="J101" s="25">
        <v>25</v>
      </c>
    </row>
    <row r="102" spans="2:10" ht="15" x14ac:dyDescent="0.2">
      <c r="B102" s="37" t="s">
        <v>136</v>
      </c>
      <c r="C102" s="27" t="s">
        <v>151</v>
      </c>
      <c r="D102" s="27" t="s">
        <v>72</v>
      </c>
      <c r="E102" s="37" t="s">
        <v>92</v>
      </c>
      <c r="F102" s="44" t="s">
        <v>93</v>
      </c>
      <c r="G102" s="17">
        <v>24</v>
      </c>
      <c r="H102" s="17">
        <v>29</v>
      </c>
      <c r="I102" s="17">
        <v>53</v>
      </c>
      <c r="J102" s="25">
        <v>26</v>
      </c>
    </row>
    <row r="103" spans="2:10" ht="15" x14ac:dyDescent="0.2">
      <c r="B103" s="37" t="s">
        <v>177</v>
      </c>
      <c r="C103" s="27" t="s">
        <v>171</v>
      </c>
      <c r="D103" s="27" t="s">
        <v>166</v>
      </c>
      <c r="E103" s="37" t="s">
        <v>74</v>
      </c>
      <c r="F103" s="44" t="s">
        <v>66</v>
      </c>
      <c r="G103" s="17">
        <v>26</v>
      </c>
      <c r="H103" s="17">
        <v>27</v>
      </c>
      <c r="I103" s="17">
        <v>53</v>
      </c>
      <c r="J103" s="25">
        <v>27</v>
      </c>
    </row>
    <row r="104" spans="2:10" ht="15" x14ac:dyDescent="0.2">
      <c r="B104" s="37" t="s">
        <v>134</v>
      </c>
      <c r="C104" s="27" t="s">
        <v>152</v>
      </c>
      <c r="D104" s="27" t="s">
        <v>89</v>
      </c>
      <c r="E104" s="37" t="s">
        <v>73</v>
      </c>
      <c r="F104" s="44" t="s">
        <v>84</v>
      </c>
      <c r="G104" s="17">
        <v>30</v>
      </c>
      <c r="H104" s="17">
        <v>25</v>
      </c>
      <c r="I104" s="17">
        <v>55</v>
      </c>
      <c r="J104" s="25">
        <v>28</v>
      </c>
    </row>
    <row r="105" spans="2:10" x14ac:dyDescent="0.2">
      <c r="B105" s="37" t="s">
        <v>175</v>
      </c>
      <c r="C105" s="27" t="s">
        <v>159</v>
      </c>
      <c r="D105" s="27" t="s">
        <v>160</v>
      </c>
      <c r="E105" s="37" t="s">
        <v>164</v>
      </c>
      <c r="F105" s="8"/>
      <c r="G105" s="17">
        <v>14</v>
      </c>
      <c r="H105" s="47" t="s">
        <v>203</v>
      </c>
      <c r="I105" s="47"/>
      <c r="J105" s="17"/>
    </row>
    <row r="106" spans="2:10" ht="15" x14ac:dyDescent="0.2">
      <c r="B106" s="37" t="s">
        <v>128</v>
      </c>
      <c r="C106" s="27" t="s">
        <v>150</v>
      </c>
      <c r="D106" s="27" t="s">
        <v>86</v>
      </c>
      <c r="E106" s="37" t="s">
        <v>73</v>
      </c>
      <c r="F106" s="44" t="s">
        <v>84</v>
      </c>
      <c r="G106" s="17">
        <v>27</v>
      </c>
      <c r="H106" s="47" t="s">
        <v>203</v>
      </c>
      <c r="I106" s="17"/>
      <c r="J106" s="17"/>
    </row>
    <row r="107" spans="2:10" ht="15" x14ac:dyDescent="0.2">
      <c r="B107" s="8" t="s">
        <v>202</v>
      </c>
      <c r="C107" s="38">
        <v>2004</v>
      </c>
      <c r="D107" s="46" t="s">
        <v>72</v>
      </c>
      <c r="E107" s="37" t="s">
        <v>92</v>
      </c>
      <c r="F107" s="44" t="s">
        <v>93</v>
      </c>
      <c r="G107" s="47">
        <v>999</v>
      </c>
      <c r="H107" s="48">
        <v>28</v>
      </c>
      <c r="I107" s="17"/>
      <c r="J107" s="17"/>
    </row>
    <row r="108" spans="2:10" ht="15" x14ac:dyDescent="0.2">
      <c r="B108" s="37" t="s">
        <v>174</v>
      </c>
      <c r="C108" s="27" t="s">
        <v>159</v>
      </c>
      <c r="D108" s="27" t="s">
        <v>160</v>
      </c>
      <c r="E108" s="37" t="s">
        <v>161</v>
      </c>
      <c r="F108" s="44" t="s">
        <v>66</v>
      </c>
      <c r="G108" s="17">
        <v>29</v>
      </c>
      <c r="H108" s="47" t="s">
        <v>203</v>
      </c>
      <c r="I108" s="17"/>
      <c r="J108" s="17"/>
    </row>
    <row r="111" spans="2:10" ht="22.5" x14ac:dyDescent="0.2">
      <c r="B111" s="31" t="s">
        <v>110</v>
      </c>
      <c r="C111" s="31"/>
      <c r="D111" s="31"/>
      <c r="E111" s="31"/>
      <c r="F111" s="31"/>
      <c r="G111" s="31"/>
      <c r="H111" s="31"/>
      <c r="I111" s="31"/>
      <c r="J111" s="31"/>
    </row>
    <row r="112" spans="2:10" ht="25.5" x14ac:dyDescent="0.2">
      <c r="B112" s="39" t="s">
        <v>111</v>
      </c>
      <c r="C112" s="39" t="s">
        <v>109</v>
      </c>
      <c r="D112" s="39" t="s">
        <v>75</v>
      </c>
      <c r="E112" s="39" t="s">
        <v>77</v>
      </c>
      <c r="F112" s="39" t="s">
        <v>76</v>
      </c>
      <c r="G112" s="39" t="s">
        <v>105</v>
      </c>
      <c r="H112" s="39" t="s">
        <v>106</v>
      </c>
      <c r="I112" s="39" t="s">
        <v>107</v>
      </c>
      <c r="J112" s="40" t="s">
        <v>108</v>
      </c>
    </row>
    <row r="113" spans="2:10" ht="15" x14ac:dyDescent="0.2">
      <c r="B113" s="37" t="s">
        <v>187</v>
      </c>
      <c r="C113" s="27" t="s">
        <v>188</v>
      </c>
      <c r="D113" s="27" t="s">
        <v>160</v>
      </c>
      <c r="E113" s="37" t="s">
        <v>164</v>
      </c>
      <c r="F113" s="44" t="s">
        <v>196</v>
      </c>
      <c r="G113" s="17">
        <v>1</v>
      </c>
      <c r="H113" s="17">
        <v>2</v>
      </c>
      <c r="I113" s="19">
        <v>3</v>
      </c>
      <c r="J113" s="25">
        <v>1</v>
      </c>
    </row>
    <row r="114" spans="2:10" ht="15" x14ac:dyDescent="0.2">
      <c r="B114" s="37" t="s">
        <v>79</v>
      </c>
      <c r="C114" s="27" t="s">
        <v>149</v>
      </c>
      <c r="D114" s="27" t="s">
        <v>80</v>
      </c>
      <c r="E114" s="37" t="s">
        <v>73</v>
      </c>
      <c r="F114" s="44" t="s">
        <v>67</v>
      </c>
      <c r="G114" s="17">
        <v>2</v>
      </c>
      <c r="H114" s="17">
        <v>1</v>
      </c>
      <c r="I114" s="19">
        <v>3</v>
      </c>
      <c r="J114" s="25">
        <v>2</v>
      </c>
    </row>
    <row r="115" spans="2:10" ht="15" x14ac:dyDescent="0.2">
      <c r="B115" s="8" t="s">
        <v>82</v>
      </c>
      <c r="C115" s="38">
        <v>2002</v>
      </c>
      <c r="D115" s="46" t="s">
        <v>160</v>
      </c>
      <c r="E115" s="37" t="s">
        <v>73</v>
      </c>
      <c r="F115" s="44" t="s">
        <v>67</v>
      </c>
      <c r="G115" s="17">
        <v>3</v>
      </c>
      <c r="H115" s="17">
        <v>4</v>
      </c>
      <c r="I115" s="19">
        <v>7</v>
      </c>
      <c r="J115" s="25">
        <v>3</v>
      </c>
    </row>
    <row r="116" spans="2:10" ht="15" x14ac:dyDescent="0.2">
      <c r="B116" s="37" t="s">
        <v>186</v>
      </c>
      <c r="C116" s="27" t="s">
        <v>159</v>
      </c>
      <c r="D116" s="27" t="s">
        <v>160</v>
      </c>
      <c r="E116" s="37" t="s">
        <v>161</v>
      </c>
      <c r="F116" s="44" t="s">
        <v>195</v>
      </c>
      <c r="G116" s="17">
        <v>4</v>
      </c>
      <c r="H116" s="17">
        <v>3</v>
      </c>
      <c r="I116" s="19">
        <v>7</v>
      </c>
      <c r="J116" s="25">
        <v>4</v>
      </c>
    </row>
    <row r="117" spans="2:10" ht="15" x14ac:dyDescent="0.2">
      <c r="B117" s="37" t="s">
        <v>83</v>
      </c>
      <c r="C117" s="27" t="s">
        <v>148</v>
      </c>
      <c r="D117" s="27" t="s">
        <v>166</v>
      </c>
      <c r="E117" s="37" t="s">
        <v>73</v>
      </c>
      <c r="F117" s="44" t="s">
        <v>84</v>
      </c>
      <c r="G117" s="17">
        <v>5</v>
      </c>
      <c r="H117" s="17">
        <v>5</v>
      </c>
      <c r="I117" s="17">
        <v>10</v>
      </c>
      <c r="J117" s="25">
        <v>5</v>
      </c>
    </row>
    <row r="118" spans="2:10" ht="15" x14ac:dyDescent="0.2">
      <c r="B118" s="37" t="s">
        <v>85</v>
      </c>
      <c r="C118" s="27" t="s">
        <v>150</v>
      </c>
      <c r="D118" s="27" t="s">
        <v>86</v>
      </c>
      <c r="E118" s="37" t="s">
        <v>73</v>
      </c>
      <c r="F118" s="44" t="s">
        <v>84</v>
      </c>
      <c r="G118" s="17">
        <v>6</v>
      </c>
      <c r="H118" s="17">
        <v>6</v>
      </c>
      <c r="I118" s="17">
        <v>12</v>
      </c>
      <c r="J118" s="25">
        <v>6</v>
      </c>
    </row>
    <row r="119" spans="2:10" ht="15" x14ac:dyDescent="0.2">
      <c r="B119" s="37" t="s">
        <v>87</v>
      </c>
      <c r="C119" s="27" t="s">
        <v>151</v>
      </c>
      <c r="D119" s="27" t="s">
        <v>166</v>
      </c>
      <c r="E119" s="37" t="s">
        <v>74</v>
      </c>
      <c r="F119" s="44" t="s">
        <v>66</v>
      </c>
      <c r="G119" s="17">
        <v>7</v>
      </c>
      <c r="H119" s="17">
        <v>7</v>
      </c>
      <c r="I119" s="17">
        <v>14</v>
      </c>
      <c r="J119" s="25">
        <v>7</v>
      </c>
    </row>
    <row r="120" spans="2:10" ht="15" x14ac:dyDescent="0.2">
      <c r="B120" s="37" t="s">
        <v>88</v>
      </c>
      <c r="C120" s="27" t="s">
        <v>148</v>
      </c>
      <c r="D120" s="27" t="s">
        <v>89</v>
      </c>
      <c r="E120" s="37" t="s">
        <v>73</v>
      </c>
      <c r="F120" s="44" t="s">
        <v>90</v>
      </c>
      <c r="G120" s="17">
        <v>8</v>
      </c>
      <c r="H120" s="17">
        <v>9</v>
      </c>
      <c r="I120" s="17">
        <v>17</v>
      </c>
      <c r="J120" s="25">
        <v>8</v>
      </c>
    </row>
    <row r="121" spans="2:10" ht="15" x14ac:dyDescent="0.2">
      <c r="B121" s="37" t="s">
        <v>94</v>
      </c>
      <c r="C121" s="27" t="s">
        <v>151</v>
      </c>
      <c r="D121" s="27" t="s">
        <v>89</v>
      </c>
      <c r="E121" s="37" t="s">
        <v>73</v>
      </c>
      <c r="F121" s="44" t="s">
        <v>90</v>
      </c>
      <c r="G121" s="17">
        <v>10</v>
      </c>
      <c r="H121" s="17">
        <v>8</v>
      </c>
      <c r="I121" s="17">
        <v>18</v>
      </c>
      <c r="J121" s="25">
        <v>9</v>
      </c>
    </row>
    <row r="122" spans="2:10" ht="15" x14ac:dyDescent="0.2">
      <c r="B122" s="37" t="s">
        <v>91</v>
      </c>
      <c r="C122" s="27" t="s">
        <v>148</v>
      </c>
      <c r="D122" s="27" t="s">
        <v>72</v>
      </c>
      <c r="E122" s="37" t="s">
        <v>92</v>
      </c>
      <c r="F122" s="44" t="s">
        <v>93</v>
      </c>
      <c r="G122" s="17">
        <v>9</v>
      </c>
      <c r="H122" s="17">
        <v>11</v>
      </c>
      <c r="I122" s="17">
        <v>20</v>
      </c>
      <c r="J122" s="25">
        <v>10</v>
      </c>
    </row>
    <row r="123" spans="2:10" ht="15" x14ac:dyDescent="0.2">
      <c r="B123" s="37" t="s">
        <v>98</v>
      </c>
      <c r="C123" s="27" t="s">
        <v>152</v>
      </c>
      <c r="D123" s="27" t="s">
        <v>72</v>
      </c>
      <c r="E123" s="37" t="s">
        <v>73</v>
      </c>
      <c r="F123" s="44" t="s">
        <v>67</v>
      </c>
      <c r="G123" s="17">
        <v>13</v>
      </c>
      <c r="H123" s="17">
        <v>10</v>
      </c>
      <c r="I123" s="17">
        <v>23</v>
      </c>
      <c r="J123" s="25">
        <v>11</v>
      </c>
    </row>
    <row r="124" spans="2:10" ht="15" x14ac:dyDescent="0.2">
      <c r="B124" s="37" t="s">
        <v>97</v>
      </c>
      <c r="C124" s="27" t="s">
        <v>151</v>
      </c>
      <c r="D124" s="27" t="s">
        <v>179</v>
      </c>
      <c r="E124" s="37" t="s">
        <v>73</v>
      </c>
      <c r="F124" s="44" t="s">
        <v>67</v>
      </c>
      <c r="G124" s="17">
        <v>12</v>
      </c>
      <c r="H124" s="17">
        <v>13</v>
      </c>
      <c r="I124" s="17">
        <v>25</v>
      </c>
      <c r="J124" s="25">
        <v>12</v>
      </c>
    </row>
    <row r="125" spans="2:10" ht="15" x14ac:dyDescent="0.2">
      <c r="B125" s="37" t="s">
        <v>193</v>
      </c>
      <c r="C125" s="27" t="s">
        <v>151</v>
      </c>
      <c r="D125" s="27" t="s">
        <v>95</v>
      </c>
      <c r="E125" s="37" t="s">
        <v>74</v>
      </c>
      <c r="F125" s="44" t="s">
        <v>96</v>
      </c>
      <c r="G125" s="17">
        <v>11</v>
      </c>
      <c r="H125" s="17">
        <v>15</v>
      </c>
      <c r="I125" s="17">
        <v>26</v>
      </c>
      <c r="J125" s="25">
        <v>13</v>
      </c>
    </row>
    <row r="126" spans="2:10" ht="15" x14ac:dyDescent="0.2">
      <c r="B126" s="37" t="s">
        <v>101</v>
      </c>
      <c r="C126" s="27" t="s">
        <v>150</v>
      </c>
      <c r="D126" s="27" t="s">
        <v>89</v>
      </c>
      <c r="E126" s="37" t="s">
        <v>73</v>
      </c>
      <c r="F126" s="44" t="s">
        <v>90</v>
      </c>
      <c r="G126" s="17">
        <v>15</v>
      </c>
      <c r="H126" s="17">
        <v>12</v>
      </c>
      <c r="I126" s="17">
        <v>27</v>
      </c>
      <c r="J126" s="25">
        <v>14</v>
      </c>
    </row>
    <row r="127" spans="2:10" ht="15" x14ac:dyDescent="0.2">
      <c r="B127" s="37" t="s">
        <v>99</v>
      </c>
      <c r="C127" s="27" t="s">
        <v>152</v>
      </c>
      <c r="D127" s="27" t="s">
        <v>72</v>
      </c>
      <c r="E127" s="37" t="s">
        <v>92</v>
      </c>
      <c r="F127" s="44" t="s">
        <v>100</v>
      </c>
      <c r="G127" s="17">
        <v>14</v>
      </c>
      <c r="H127" s="17">
        <v>16</v>
      </c>
      <c r="I127" s="19">
        <v>30</v>
      </c>
      <c r="J127" s="25">
        <v>15</v>
      </c>
    </row>
    <row r="128" spans="2:10" ht="15" x14ac:dyDescent="0.2">
      <c r="B128" s="37" t="s">
        <v>102</v>
      </c>
      <c r="C128" s="27" t="s">
        <v>149</v>
      </c>
      <c r="D128" s="27" t="s">
        <v>166</v>
      </c>
      <c r="E128" s="37" t="s">
        <v>74</v>
      </c>
      <c r="F128" s="44" t="s">
        <v>66</v>
      </c>
      <c r="G128" s="17">
        <v>16</v>
      </c>
      <c r="H128" s="17">
        <v>14</v>
      </c>
      <c r="I128" s="19">
        <v>30</v>
      </c>
      <c r="J128" s="25">
        <v>16</v>
      </c>
    </row>
    <row r="129" spans="2:10" ht="15" x14ac:dyDescent="0.2">
      <c r="B129" s="37" t="s">
        <v>205</v>
      </c>
      <c r="C129" s="27" t="s">
        <v>206</v>
      </c>
      <c r="D129" s="27" t="s">
        <v>207</v>
      </c>
      <c r="E129" s="37" t="s">
        <v>73</v>
      </c>
      <c r="F129" s="44" t="s">
        <v>67</v>
      </c>
      <c r="G129" s="17">
        <v>17</v>
      </c>
      <c r="H129" s="17" t="s">
        <v>203</v>
      </c>
      <c r="I129" s="17"/>
      <c r="J129" s="17"/>
    </row>
    <row r="130" spans="2:10" ht="15" x14ac:dyDescent="0.2">
      <c r="B130" s="37" t="s">
        <v>70</v>
      </c>
      <c r="C130" s="27" t="s">
        <v>152</v>
      </c>
      <c r="D130" s="27" t="s">
        <v>72</v>
      </c>
      <c r="E130" s="37" t="s">
        <v>73</v>
      </c>
      <c r="F130" s="44" t="s">
        <v>67</v>
      </c>
      <c r="G130" s="17">
        <v>18</v>
      </c>
      <c r="H130" s="17" t="s">
        <v>203</v>
      </c>
      <c r="I130" s="17"/>
      <c r="J130" s="17"/>
    </row>
    <row r="131" spans="2:10" ht="15" x14ac:dyDescent="0.2">
      <c r="B131" s="37" t="s">
        <v>71</v>
      </c>
      <c r="C131" s="27" t="s">
        <v>151</v>
      </c>
      <c r="D131" s="27" t="s">
        <v>166</v>
      </c>
      <c r="E131" s="37" t="s">
        <v>74</v>
      </c>
      <c r="F131" s="44" t="s">
        <v>66</v>
      </c>
      <c r="G131" s="17">
        <v>19</v>
      </c>
      <c r="H131" s="17" t="s">
        <v>203</v>
      </c>
      <c r="I131" s="17"/>
      <c r="J131" s="17"/>
    </row>
    <row r="134" spans="2:10" ht="22.5" x14ac:dyDescent="0.2">
      <c r="B134" s="31" t="s">
        <v>153</v>
      </c>
      <c r="C134" s="31"/>
      <c r="D134" s="31"/>
      <c r="E134" s="31"/>
      <c r="F134" s="31"/>
      <c r="G134" s="31"/>
      <c r="H134" s="31"/>
      <c r="I134" s="31"/>
      <c r="J134" s="31"/>
    </row>
    <row r="135" spans="2:10" ht="25.5" x14ac:dyDescent="0.2">
      <c r="B135" s="39" t="s">
        <v>111</v>
      </c>
      <c r="C135" s="39" t="s">
        <v>109</v>
      </c>
      <c r="D135" s="39" t="s">
        <v>75</v>
      </c>
      <c r="E135" s="39" t="s">
        <v>77</v>
      </c>
      <c r="F135" s="39" t="s">
        <v>76</v>
      </c>
      <c r="G135" s="39" t="s">
        <v>105</v>
      </c>
      <c r="H135" s="39" t="s">
        <v>106</v>
      </c>
      <c r="I135" s="39" t="s">
        <v>107</v>
      </c>
      <c r="J135" s="40" t="s">
        <v>108</v>
      </c>
    </row>
    <row r="136" spans="2:10" ht="30" x14ac:dyDescent="0.2">
      <c r="B136" s="49" t="s">
        <v>208</v>
      </c>
      <c r="C136" s="50" t="s">
        <v>209</v>
      </c>
      <c r="D136" s="50" t="s">
        <v>210</v>
      </c>
      <c r="E136" s="37" t="s">
        <v>92</v>
      </c>
      <c r="F136" s="44" t="s">
        <v>247</v>
      </c>
      <c r="G136" s="51">
        <v>1</v>
      </c>
      <c r="H136" s="51">
        <v>1</v>
      </c>
      <c r="I136" s="51">
        <v>2</v>
      </c>
      <c r="J136" s="30">
        <v>1</v>
      </c>
    </row>
    <row r="137" spans="2:10" ht="25.5" x14ac:dyDescent="0.2">
      <c r="B137" s="49" t="s">
        <v>211</v>
      </c>
      <c r="C137" s="50" t="s">
        <v>212</v>
      </c>
      <c r="D137" s="50" t="s">
        <v>213</v>
      </c>
      <c r="E137" s="37" t="s">
        <v>172</v>
      </c>
      <c r="F137" s="44" t="s">
        <v>183</v>
      </c>
      <c r="G137" s="51">
        <v>2</v>
      </c>
      <c r="H137" s="51">
        <v>2</v>
      </c>
      <c r="I137" s="51">
        <v>4</v>
      </c>
      <c r="J137" s="30">
        <f>J136+1</f>
        <v>2</v>
      </c>
    </row>
    <row r="138" spans="2:10" ht="25.5" x14ac:dyDescent="0.2">
      <c r="B138" s="49" t="s">
        <v>214</v>
      </c>
      <c r="C138" s="50" t="s">
        <v>215</v>
      </c>
      <c r="D138" s="50" t="s">
        <v>216</v>
      </c>
      <c r="E138" s="37" t="s">
        <v>73</v>
      </c>
      <c r="F138" s="44" t="s">
        <v>67</v>
      </c>
      <c r="G138" s="51">
        <v>4</v>
      </c>
      <c r="H138" s="51">
        <v>4</v>
      </c>
      <c r="I138" s="51">
        <v>8</v>
      </c>
      <c r="J138" s="30">
        <f t="shared" ref="J138:J149" si="2">J137+1</f>
        <v>3</v>
      </c>
    </row>
    <row r="139" spans="2:10" ht="25.5" x14ac:dyDescent="0.2">
      <c r="B139" s="49" t="s">
        <v>217</v>
      </c>
      <c r="C139" s="50" t="s">
        <v>218</v>
      </c>
      <c r="D139" s="50" t="s">
        <v>219</v>
      </c>
      <c r="E139" s="37" t="s">
        <v>73</v>
      </c>
      <c r="F139" s="44" t="s">
        <v>67</v>
      </c>
      <c r="G139" s="51">
        <v>3</v>
      </c>
      <c r="H139" s="51">
        <v>6</v>
      </c>
      <c r="I139" s="52">
        <v>9</v>
      </c>
      <c r="J139" s="30">
        <f t="shared" si="2"/>
        <v>4</v>
      </c>
    </row>
    <row r="140" spans="2:10" ht="25.5" x14ac:dyDescent="0.2">
      <c r="B140" s="49" t="s">
        <v>220</v>
      </c>
      <c r="C140" s="50" t="s">
        <v>221</v>
      </c>
      <c r="D140" s="50" t="s">
        <v>222</v>
      </c>
      <c r="E140" s="37" t="s">
        <v>161</v>
      </c>
      <c r="F140" s="44" t="s">
        <v>66</v>
      </c>
      <c r="G140" s="51">
        <v>6</v>
      </c>
      <c r="H140" s="51">
        <v>3</v>
      </c>
      <c r="I140" s="52">
        <v>9</v>
      </c>
      <c r="J140" s="30">
        <f t="shared" si="2"/>
        <v>5</v>
      </c>
    </row>
    <row r="141" spans="2:10" ht="25.5" x14ac:dyDescent="0.2">
      <c r="B141" s="49" t="s">
        <v>223</v>
      </c>
      <c r="C141" s="50" t="s">
        <v>224</v>
      </c>
      <c r="D141" s="50" t="s">
        <v>225</v>
      </c>
      <c r="E141" s="37" t="s">
        <v>73</v>
      </c>
      <c r="F141" s="44" t="s">
        <v>84</v>
      </c>
      <c r="G141" s="51">
        <v>5</v>
      </c>
      <c r="H141" s="51">
        <v>5</v>
      </c>
      <c r="I141" s="52">
        <v>10</v>
      </c>
      <c r="J141" s="30">
        <f t="shared" si="2"/>
        <v>6</v>
      </c>
    </row>
    <row r="142" spans="2:10" ht="25.5" x14ac:dyDescent="0.2">
      <c r="B142" s="49" t="s">
        <v>226</v>
      </c>
      <c r="C142" s="50" t="s">
        <v>227</v>
      </c>
      <c r="D142" s="50" t="s">
        <v>228</v>
      </c>
      <c r="E142" s="37" t="s">
        <v>73</v>
      </c>
      <c r="F142" s="44" t="s">
        <v>84</v>
      </c>
      <c r="G142" s="51">
        <v>7</v>
      </c>
      <c r="H142" s="51">
        <v>7</v>
      </c>
      <c r="I142" s="52">
        <v>14</v>
      </c>
      <c r="J142" s="30">
        <f t="shared" si="2"/>
        <v>7</v>
      </c>
    </row>
    <row r="143" spans="2:10" ht="25.5" x14ac:dyDescent="0.2">
      <c r="B143" s="49" t="s">
        <v>229</v>
      </c>
      <c r="C143" s="50" t="s">
        <v>230</v>
      </c>
      <c r="D143" s="50" t="s">
        <v>231</v>
      </c>
      <c r="E143" s="37" t="s">
        <v>73</v>
      </c>
      <c r="F143" s="44" t="s">
        <v>67</v>
      </c>
      <c r="G143" s="51">
        <v>8</v>
      </c>
      <c r="H143" s="51">
        <v>8</v>
      </c>
      <c r="I143" s="52">
        <v>16</v>
      </c>
      <c r="J143" s="30">
        <f t="shared" si="2"/>
        <v>8</v>
      </c>
    </row>
    <row r="144" spans="2:10" ht="30" x14ac:dyDescent="0.2">
      <c r="B144" s="49" t="s">
        <v>232</v>
      </c>
      <c r="C144" s="50" t="s">
        <v>233</v>
      </c>
      <c r="D144" s="50" t="s">
        <v>234</v>
      </c>
      <c r="E144" s="37" t="s">
        <v>92</v>
      </c>
      <c r="F144" s="44" t="s">
        <v>248</v>
      </c>
      <c r="G144" s="51">
        <v>11</v>
      </c>
      <c r="H144" s="51">
        <v>11</v>
      </c>
      <c r="I144" s="52">
        <v>22</v>
      </c>
      <c r="J144" s="30">
        <f t="shared" si="2"/>
        <v>9</v>
      </c>
    </row>
    <row r="145" spans="2:10" ht="25.5" x14ac:dyDescent="0.2">
      <c r="B145" s="49" t="s">
        <v>235</v>
      </c>
      <c r="C145" s="50" t="s">
        <v>224</v>
      </c>
      <c r="D145" s="50" t="s">
        <v>213</v>
      </c>
      <c r="E145" s="37" t="s">
        <v>74</v>
      </c>
      <c r="F145" s="44" t="s">
        <v>66</v>
      </c>
      <c r="G145" s="51">
        <v>12</v>
      </c>
      <c r="H145" s="51">
        <v>10</v>
      </c>
      <c r="I145" s="52">
        <v>22</v>
      </c>
      <c r="J145" s="30">
        <f t="shared" si="2"/>
        <v>10</v>
      </c>
    </row>
    <row r="146" spans="2:10" ht="25.5" x14ac:dyDescent="0.2">
      <c r="B146" s="49" t="s">
        <v>236</v>
      </c>
      <c r="C146" s="50" t="s">
        <v>237</v>
      </c>
      <c r="D146" s="50" t="s">
        <v>238</v>
      </c>
      <c r="E146" s="37" t="s">
        <v>73</v>
      </c>
      <c r="F146" s="44" t="s">
        <v>84</v>
      </c>
      <c r="G146" s="51">
        <v>13</v>
      </c>
      <c r="H146" s="51">
        <v>9</v>
      </c>
      <c r="I146" s="52">
        <v>22</v>
      </c>
      <c r="J146" s="30">
        <f t="shared" si="2"/>
        <v>11</v>
      </c>
    </row>
    <row r="147" spans="2:10" ht="25.5" x14ac:dyDescent="0.2">
      <c r="B147" s="49" t="s">
        <v>239</v>
      </c>
      <c r="C147" s="50" t="s">
        <v>240</v>
      </c>
      <c r="D147" s="50" t="s">
        <v>241</v>
      </c>
      <c r="E147" s="37" t="s">
        <v>73</v>
      </c>
      <c r="F147" s="44" t="s">
        <v>84</v>
      </c>
      <c r="G147" s="51">
        <v>10</v>
      </c>
      <c r="H147" s="51">
        <v>14</v>
      </c>
      <c r="I147" s="51">
        <v>24</v>
      </c>
      <c r="J147" s="30">
        <f t="shared" si="2"/>
        <v>12</v>
      </c>
    </row>
    <row r="148" spans="2:10" ht="25.5" x14ac:dyDescent="0.2">
      <c r="B148" s="49" t="s">
        <v>242</v>
      </c>
      <c r="C148" s="50" t="s">
        <v>243</v>
      </c>
      <c r="D148" s="50" t="s">
        <v>244</v>
      </c>
      <c r="E148" s="37" t="s">
        <v>92</v>
      </c>
      <c r="F148" s="44" t="s">
        <v>93</v>
      </c>
      <c r="G148" s="51">
        <v>14</v>
      </c>
      <c r="H148" s="51">
        <v>12</v>
      </c>
      <c r="I148" s="51">
        <v>26</v>
      </c>
      <c r="J148" s="30">
        <f t="shared" si="2"/>
        <v>13</v>
      </c>
    </row>
    <row r="149" spans="2:10" ht="30" x14ac:dyDescent="0.2">
      <c r="B149" s="49" t="s">
        <v>245</v>
      </c>
      <c r="C149" s="50" t="s">
        <v>227</v>
      </c>
      <c r="D149" s="50" t="s">
        <v>246</v>
      </c>
      <c r="E149" s="37" t="s">
        <v>92</v>
      </c>
      <c r="F149" s="44" t="s">
        <v>249</v>
      </c>
      <c r="G149" s="51">
        <v>15</v>
      </c>
      <c r="H149" s="51">
        <v>13</v>
      </c>
      <c r="I149" s="51">
        <v>28</v>
      </c>
      <c r="J149" s="30">
        <f t="shared" si="2"/>
        <v>14</v>
      </c>
    </row>
    <row r="151" spans="2:10" x14ac:dyDescent="0.2">
      <c r="B151" s="53" t="s">
        <v>154</v>
      </c>
      <c r="E151" s="53" t="s">
        <v>250</v>
      </c>
    </row>
    <row r="153" spans="2:10" x14ac:dyDescent="0.2">
      <c r="B153" s="53" t="s">
        <v>251</v>
      </c>
      <c r="E153" s="53" t="s">
        <v>252</v>
      </c>
    </row>
  </sheetData>
  <mergeCells count="9">
    <mergeCell ref="B46:J46"/>
    <mergeCell ref="B75:J75"/>
    <mergeCell ref="B111:J111"/>
    <mergeCell ref="B134:J134"/>
    <mergeCell ref="B5:J5"/>
    <mergeCell ref="A1:J1"/>
    <mergeCell ref="B2:J2"/>
    <mergeCell ref="A3:L3"/>
    <mergeCell ref="A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</vt:lpstr>
      <vt:lpstr>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</cp:lastModifiedBy>
  <dcterms:created xsi:type="dcterms:W3CDTF">2017-06-26T12:20:43Z</dcterms:created>
  <dcterms:modified xsi:type="dcterms:W3CDTF">2017-06-27T13:30:23Z</dcterms:modified>
</cp:coreProperties>
</file>