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итул" sheetId="1" state="visible" r:id="rId1"/>
    <sheet xmlns:r="http://schemas.openxmlformats.org/officeDocument/2006/relationships" name="Раздел I" sheetId="2" state="visible" r:id="rId2"/>
    <sheet xmlns:r="http://schemas.openxmlformats.org/officeDocument/2006/relationships" name="Раздел II" sheetId="3" state="visible" r:id="rId3"/>
    <sheet xmlns:r="http://schemas.openxmlformats.org/officeDocument/2006/relationships" name="Как заполнять" sheetId="4" state="visible" r:id="rId4"/>
  </sheets>
  <definedNames>
    <definedName name="_xlnm.Print_Area" localSheetId="0">'Титул'!$A$1:$F$26</definedName>
    <definedName name="_xlnm.Print_Titles" localSheetId="1">'Раздел I'!$4:$5</definedName>
    <definedName name="_xlnm.Print_Area" localSheetId="1">'Раздел I'!$A$1:$P$105</definedName>
    <definedName name="_xlnm.Print_Titles" localSheetId="2">'Раздел II'!$4:$5</definedName>
    <definedName name="_xlnm.Print_Area" localSheetId="2">'Раздел II'!$A$1:$Q$105</definedName>
    <definedName name="_xlnm.Print_Area" localSheetId="3">'Как заполнять'!$A$1:$B$21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.MM.YYYY"/>
    <numFmt numFmtId="166" formatCode="0.000"/>
    <numFmt numFmtId="167" formatCode="#,##0.000"/>
    <numFmt numFmtId="168" formatCode="0.0%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color rgb="006B7280"/>
      <sz val="9"/>
    </font>
    <font>
      <b val="1"/>
    </font>
  </fonts>
  <fills count="6">
    <fill>
      <patternFill/>
    </fill>
    <fill>
      <patternFill patternType="gray125"/>
    </fill>
    <fill>
      <patternFill patternType="solid">
        <fgColor rgb="00EEF2F7"/>
      </patternFill>
    </fill>
    <fill>
      <patternFill patternType="solid">
        <fgColor rgb="00FFF4CC"/>
      </patternFill>
    </fill>
    <fill>
      <patternFill patternType="solid">
        <fgColor rgb="00DCE6F2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pivotButton="0" quotePrefix="0" xfId="0"/>
    <xf numFmtId="0" fontId="0" fillId="3" borderId="1" applyAlignment="1" pivotButton="0" quotePrefix="0" xfId="0">
      <alignment horizontal="left"/>
    </xf>
    <xf numFmtId="0" fontId="0" fillId="0" borderId="1" pivotButton="0" quotePrefix="0" xfId="0"/>
    <xf numFmtId="165" fontId="0" fillId="3" borderId="1" applyAlignment="1" pivotButton="0" quotePrefix="0" xfId="0">
      <alignment horizontal="left"/>
    </xf>
    <xf numFmtId="165" fontId="0" fillId="0" borderId="1" applyAlignment="1" pivotButton="0" quotePrefix="0" xfId="0">
      <alignment horizontal="left"/>
    </xf>
    <xf numFmtId="0" fontId="4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0" fillId="5" borderId="1" pivotButton="0" quotePrefix="0" xfId="0"/>
    <xf numFmtId="0" fontId="3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top" wrapText="1"/>
    </xf>
    <xf numFmtId="166" fontId="0" fillId="3" borderId="1" applyAlignment="1" pivotButton="0" quotePrefix="0" xfId="0">
      <alignment vertical="top" wrapText="1"/>
    </xf>
    <xf numFmtId="167" fontId="0" fillId="3" borderId="1" applyAlignment="1" pivotButton="0" quotePrefix="0" xfId="0">
      <alignment vertical="top" wrapText="1"/>
    </xf>
    <xf numFmtId="167" fontId="0" fillId="5" borderId="1" applyAlignment="1" pivotButton="0" quotePrefix="0" xfId="0">
      <alignment vertical="top" wrapText="1"/>
    </xf>
    <xf numFmtId="166" fontId="0" fillId="0" borderId="1" applyAlignment="1" pivotButton="0" quotePrefix="0" xfId="0">
      <alignment vertical="top" wrapText="1"/>
    </xf>
    <xf numFmtId="167" fontId="0" fillId="0" borderId="1" applyAlignment="1" pivotButton="0" quotePrefix="0" xfId="0">
      <alignment vertical="top" wrapText="1"/>
    </xf>
    <xf numFmtId="168" fontId="0" fillId="5" borderId="1" applyAlignment="1" pivotButton="0" quotePrefix="0" xfId="0">
      <alignment vertical="top" wrapText="1"/>
    </xf>
    <xf numFmtId="0" fontId="4" fillId="2" borderId="0" pivotButton="0" quotePrefix="0" xfId="0"/>
    <xf numFmtId="0" fontId="0" fillId="0" borderId="0" applyAlignment="1" pivotButton="0" quotePrefix="0" xfId="0">
      <alignment horizontal="center"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ADBD8"/>
        </patternFill>
      </fill>
    </dxf>
    <dxf>
      <fill>
        <patternFill patternType="solid">
          <fgColor rgb="00D5F5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ОТЧЁТ</t>
        </is>
      </c>
    </row>
    <row r="2" ht="32" customHeight="1">
      <c r="A2" s="2" t="inlineStr">
        <is>
          <t>о расходе основных материалов в строительстве в сопоставлении с расходом, определённым по производственным нормам</t>
        </is>
      </c>
    </row>
    <row r="3" ht="40" customHeight="1">
      <c r="A3" s="3" t="inlineStr">
        <is>
          <t>Составлен по структуре типовой междуведомственной формы № М-29 (утверждена приказом ЦСУ СССР от 24.11.1982 № 613; приказ признан не действующим в РФ с 01.01.2021 постановлением Правительства РФ от 13.06.2020 № 857). Применяется как форма организации после утверждения в учётной политике.</t>
        </is>
      </c>
    </row>
    <row r="4"/>
    <row r="5">
      <c r="A5" s="4" t="inlineStr">
        <is>
          <t>Организация</t>
        </is>
      </c>
      <c r="B5" s="5" t="inlineStr">
        <is>
          <t>ООО «Строительная компания» (пример)</t>
        </is>
      </c>
      <c r="C5" s="6" t="n"/>
      <c r="D5" s="6" t="n"/>
      <c r="E5" s="6" t="n"/>
      <c r="F5" s="6" t="n"/>
    </row>
    <row r="6">
      <c r="A6" s="4" t="inlineStr">
        <is>
          <t>Строительный участок</t>
        </is>
      </c>
      <c r="B6" s="5" t="inlineStr">
        <is>
          <t>Участок № 2 (пример)</t>
        </is>
      </c>
      <c r="C6" s="6" t="n"/>
      <c r="D6" s="6" t="n"/>
      <c r="E6" s="6" t="n"/>
      <c r="F6" s="6" t="n"/>
    </row>
    <row r="7">
      <c r="A7" s="4" t="inlineStr">
        <is>
          <t>Объект строительства</t>
        </is>
      </c>
      <c r="B7" s="5" t="inlineStr">
        <is>
          <t>Жилой дом, корпус 2 (пример)</t>
        </is>
      </c>
      <c r="C7" s="6" t="n"/>
      <c r="D7" s="6" t="n"/>
      <c r="E7" s="6" t="n"/>
      <c r="F7" s="6" t="n"/>
    </row>
    <row r="8">
      <c r="A8" s="4" t="inlineStr">
        <is>
          <t>Отчётный период: месяц</t>
        </is>
      </c>
      <c r="B8" s="5" t="inlineStr">
        <is>
          <t>Март</t>
        </is>
      </c>
      <c r="C8" s="6" t="n"/>
      <c r="D8" s="6" t="n"/>
      <c r="E8" s="6" t="n"/>
      <c r="F8" s="6" t="n"/>
    </row>
    <row r="9">
      <c r="A9" s="4" t="inlineStr">
        <is>
          <t>Отчётный период: год</t>
        </is>
      </c>
      <c r="B9" s="5" t="n">
        <v>2026</v>
      </c>
      <c r="C9" s="6" t="n"/>
      <c r="D9" s="6" t="n"/>
      <c r="E9" s="6" t="n"/>
      <c r="F9" s="6" t="n"/>
    </row>
    <row r="10">
      <c r="A10" s="4" t="inlineStr">
        <is>
          <t>Работы начаты</t>
        </is>
      </c>
      <c r="B10" s="7" t="n">
        <v>45931</v>
      </c>
      <c r="C10" s="6" t="n"/>
      <c r="D10" s="6" t="n"/>
      <c r="E10" s="6" t="n"/>
      <c r="F10" s="6" t="n"/>
    </row>
    <row r="11">
      <c r="A11" s="4" t="inlineStr">
        <is>
          <t>Работы окончены или открыт новый отчёт</t>
        </is>
      </c>
      <c r="B11" s="8" t="n"/>
      <c r="C11" s="6" t="n"/>
      <c r="D11" s="6" t="n"/>
      <c r="E11" s="6" t="n"/>
      <c r="F11" s="6" t="n"/>
    </row>
    <row r="12">
      <c r="A12" s="4" t="inlineStr">
        <is>
          <t>Обоснование производственных норм</t>
        </is>
      </c>
      <c r="B12" s="5" t="inlineStr">
        <is>
          <t>Нормы, утверждённые приказом организации от ___ № ___ (пример)</t>
        </is>
      </c>
      <c r="C12" s="6" t="n"/>
      <c r="D12" s="6" t="n"/>
      <c r="E12" s="6" t="n"/>
      <c r="F12" s="6" t="n"/>
    </row>
    <row r="13"/>
    <row r="14">
      <c r="A14" s="1" t="inlineStr">
        <is>
          <t>Подписи</t>
        </is>
      </c>
    </row>
    <row r="15" ht="22" customHeight="1">
      <c r="A15" s="9" t="inlineStr">
        <is>
          <t>Роль</t>
        </is>
      </c>
      <c r="B15" s="9" t="inlineStr">
        <is>
          <t>Должность</t>
        </is>
      </c>
      <c r="C15" s="9" t="inlineStr">
        <is>
          <t>Подпись</t>
        </is>
      </c>
      <c r="D15" s="9" t="inlineStr">
        <is>
          <t>Расшифровка</t>
        </is>
      </c>
      <c r="E15" s="9" t="inlineStr">
        <is>
          <t>Дата</t>
        </is>
      </c>
      <c r="F15" s="9" t="inlineStr"/>
    </row>
    <row r="16" ht="30" customHeight="1">
      <c r="A16" s="10" t="inlineStr">
        <is>
          <t>Составил: начальник строительного участка (производитель работ)</t>
        </is>
      </c>
      <c r="B16" s="6" t="n"/>
      <c r="C16" s="6" t="n"/>
      <c r="D16" s="6" t="n"/>
      <c r="E16" s="6" t="n"/>
    </row>
    <row r="17" ht="30" customHeight="1">
      <c r="A17" s="10" t="inlineStr">
        <is>
          <t>Проверил: бухгалтер</t>
        </is>
      </c>
      <c r="B17" s="6" t="n"/>
      <c r="C17" s="6" t="n"/>
      <c r="D17" s="6" t="n"/>
      <c r="E17" s="6" t="n"/>
    </row>
    <row r="18" ht="30" customHeight="1">
      <c r="A18" s="10" t="inlineStr">
        <is>
          <t>Проверил: инженер ПТО</t>
        </is>
      </c>
      <c r="B18" s="6" t="n"/>
      <c r="C18" s="6" t="n"/>
      <c r="D18" s="6" t="n"/>
      <c r="E18" s="6" t="n"/>
    </row>
    <row r="19" ht="30" customHeight="1">
      <c r="A19" s="10" t="inlineStr">
        <is>
          <t>Утверждаю: руководитель организации (главный инженер)</t>
        </is>
      </c>
      <c r="B19" s="6" t="n"/>
      <c r="C19" s="6" t="n"/>
      <c r="D19" s="6" t="n"/>
      <c r="E19" s="6" t="n"/>
    </row>
    <row r="20"/>
    <row r="21">
      <c r="A21" s="11" t="inlineStr">
        <is>
          <t>Сводка по разделу II (считается автоматически)</t>
        </is>
      </c>
    </row>
    <row r="22">
      <c r="A22" s="6" t="inlineStr">
        <is>
          <t>Позиций с перерасходом против норм</t>
        </is>
      </c>
      <c r="B22" s="12">
        <f>COUNTIF('Раздел II'!$I$6:$I$105,"&gt;0")</f>
        <v/>
      </c>
    </row>
    <row r="23">
      <c r="A23" s="6" t="inlineStr">
        <is>
          <t>Позиций с экономией против норм</t>
        </is>
      </c>
      <c r="B23" s="12">
        <f>COUNTIF('Раздел II'!$I$6:$I$105,"&lt;0")</f>
        <v/>
      </c>
    </row>
    <row r="24">
      <c r="A24" s="6" t="inlineStr">
        <is>
          <t>Позиций без отклонения</t>
        </is>
      </c>
      <c r="B24" s="12">
        <f>COUNTIFS('Раздел II'!$A$6:$A$105,"&lt;&gt;",'Раздел II'!$I$6:$I$105,0)</f>
        <v/>
      </c>
    </row>
    <row r="25"/>
    <row r="26">
      <c r="A26" s="13" t="inlineStr">
        <is>
          <t>Шаблон: 1мост.рф</t>
        </is>
      </c>
    </row>
  </sheetData>
  <mergeCells count="10">
    <mergeCell ref="A2:F2"/>
    <mergeCell ref="B12:F12"/>
    <mergeCell ref="B7:F7"/>
    <mergeCell ref="B6:F6"/>
    <mergeCell ref="B10:F10"/>
    <mergeCell ref="B11:F11"/>
    <mergeCell ref="B5:F5"/>
    <mergeCell ref="B8:F8"/>
    <mergeCell ref="A3:F3"/>
    <mergeCell ref="B9:F9"/>
  </mergeCells>
  <pageMargins left="0.4" right="0.4" top="0.6" bottom="0.6" header="0.5" footer="0.5"/>
  <pageSetup orientation="portrait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32" customWidth="1" min="2" max="2"/>
    <col width="10" customWidth="1" min="3" max="3"/>
    <col width="8" customWidth="1" min="4" max="4"/>
    <col width="22" customWidth="1" min="5" max="5"/>
    <col width="24" customWidth="1" min="6" max="6"/>
    <col width="9" customWidth="1" min="7" max="7"/>
    <col width="11" customWidth="1" min="8" max="8"/>
    <col width="12" customWidth="1" min="9" max="9"/>
    <col width="13" customWidth="1" min="10" max="10"/>
    <col width="13" customWidth="1" min="11" max="11"/>
    <col width="12" customWidth="1" min="12" max="12"/>
    <col width="13" customWidth="1" min="13" max="13"/>
    <col width="13" customWidth="1" min="14" max="14"/>
    <col width="13" customWidth="1" min="15" max="15"/>
    <col width="26" customWidth="1" min="16" max="16"/>
  </cols>
  <sheetData>
    <row r="1">
      <c r="A1" s="1" t="inlineStr">
        <is>
          <t>Раздел I. Нормативная потребность в материалах и объёмы выполненных работ</t>
        </is>
      </c>
    </row>
    <row r="2">
      <c r="A2">
        <f>"Объект: "&amp;'Титул'!$B$7&amp;"   Период: "&amp;'Титул'!$B$8&amp;" "&amp;'Титул'!$B$9</f>
        <v/>
      </c>
    </row>
    <row r="3">
      <c r="A3" s="13" t="inlineStr">
        <is>
          <t>Одна строка — пара «работа × материал». Наименование материала должно совпадать с разделом II.</t>
        </is>
      </c>
    </row>
    <row r="4" ht="70" customHeight="1">
      <c r="A4" s="9" t="inlineStr">
        <is>
          <t>Код строки</t>
        </is>
      </c>
      <c r="B4" s="9" t="inlineStr">
        <is>
          <t>Наименование вида работ или конструктивного элемента</t>
        </is>
      </c>
      <c r="C4" s="9" t="inlineStr">
        <is>
          <t>Код вида работ</t>
        </is>
      </c>
      <c r="D4" s="9" t="inlineStr">
        <is>
          <t>Ед. изм. работ</t>
        </is>
      </c>
      <c r="E4" s="9" t="inlineStr">
        <is>
          <t>Обоснование производственной нормы</t>
        </is>
      </c>
      <c r="F4" s="9" t="inlineStr">
        <is>
          <t>Материал</t>
        </is>
      </c>
      <c r="G4" s="9" t="inlineStr">
        <is>
          <t>Ед. изм. материала</t>
        </is>
      </c>
      <c r="H4" s="9" t="inlineStr">
        <is>
          <t>Норма расхода материала на ед. работ</t>
        </is>
      </c>
      <c r="I4" s="9" t="inlineStr">
        <is>
          <t>Объём работ по объекту, всего</t>
        </is>
      </c>
      <c r="J4" s="9" t="inlineStr">
        <is>
          <t>Нормативная потребность на объект</t>
        </is>
      </c>
      <c r="K4" s="9" t="inlineStr">
        <is>
          <t>Выполнено на начало отчётного периода</t>
        </is>
      </c>
      <c r="L4" s="9" t="inlineStr">
        <is>
          <t>Объём работ за отчётный период</t>
        </is>
      </c>
      <c r="M4" s="9" t="inlineStr">
        <is>
          <t>Нормативный расход за отчётный период</t>
        </is>
      </c>
      <c r="N4" s="9" t="inlineStr">
        <is>
          <t>Выполнено с начала строительства</t>
        </is>
      </c>
      <c r="O4" s="9" t="inlineStr">
        <is>
          <t>Нормативный расход с начала строительства</t>
        </is>
      </c>
      <c r="P4" s="9" t="inlineStr">
        <is>
          <t>Примечание</t>
        </is>
      </c>
    </row>
    <row r="5">
      <c r="A5" s="14" t="n">
        <v>1</v>
      </c>
      <c r="B5" s="14" t="n">
        <v>2</v>
      </c>
      <c r="C5" s="14" t="n">
        <v>3</v>
      </c>
      <c r="D5" s="14" t="n">
        <v>4</v>
      </c>
      <c r="E5" s="14" t="n">
        <v>5</v>
      </c>
      <c r="F5" s="14" t="n">
        <v>6</v>
      </c>
      <c r="G5" s="14" t="n">
        <v>7</v>
      </c>
      <c r="H5" s="14" t="n">
        <v>8</v>
      </c>
      <c r="I5" s="14" t="n">
        <v>9</v>
      </c>
      <c r="J5" s="14" t="n">
        <v>10</v>
      </c>
      <c r="K5" s="14" t="n">
        <v>11</v>
      </c>
      <c r="L5" s="14" t="n">
        <v>12</v>
      </c>
      <c r="M5" s="14" t="n">
        <v>13</v>
      </c>
      <c r="N5" s="14" t="n">
        <v>14</v>
      </c>
      <c r="O5" s="14" t="n">
        <v>15</v>
      </c>
      <c r="P5" s="14" t="n">
        <v>16</v>
      </c>
    </row>
    <row r="6" ht="30" customHeight="1">
      <c r="A6" s="15" t="inlineStr">
        <is>
          <t>001</t>
        </is>
      </c>
      <c r="B6" s="15" t="inlineStr">
        <is>
          <t>Устройство монолитного перекрытия</t>
        </is>
      </c>
      <c r="C6" s="15" t="inlineStr">
        <is>
          <t>КЖ-01</t>
        </is>
      </c>
      <c r="D6" s="15" t="inlineStr">
        <is>
          <t>м³</t>
        </is>
      </c>
      <c r="E6" s="15" t="inlineStr">
        <is>
          <t>Норма организации (пример)</t>
        </is>
      </c>
      <c r="F6" s="15" t="inlineStr">
        <is>
          <t>Бетон B25</t>
        </is>
      </c>
      <c r="G6" s="15" t="inlineStr">
        <is>
          <t>м³</t>
        </is>
      </c>
      <c r="H6" s="16" t="n">
        <v>1.015</v>
      </c>
      <c r="I6" s="17" t="n">
        <v>420</v>
      </c>
      <c r="J6" s="18">
        <f>IF(OR(H6="",I6=""),"",H6*I6)</f>
        <v/>
      </c>
      <c r="K6" s="17" t="n">
        <v>250</v>
      </c>
      <c r="L6" s="17" t="n">
        <v>85</v>
      </c>
      <c r="M6" s="18">
        <f>IF(OR(H6="",L6=""),"",H6*L6)</f>
        <v/>
      </c>
      <c r="N6" s="18">
        <f>IF(AND(K6="",L6=""),"",N(K6)+N(L6))</f>
        <v/>
      </c>
      <c r="O6" s="18">
        <f>IF(OR(H6="",N6=""),"",H6*N6)</f>
        <v/>
      </c>
      <c r="P6" s="15" t="inlineStr">
        <is>
          <t>ПРИМЕР — удалите или замените строку</t>
        </is>
      </c>
    </row>
    <row r="7" ht="30" customHeight="1">
      <c r="A7" s="15" t="inlineStr">
        <is>
          <t>002</t>
        </is>
      </c>
      <c r="B7" s="15" t="inlineStr">
        <is>
          <t>Кладка перегородок из газобетонных блоков</t>
        </is>
      </c>
      <c r="C7" s="15" t="inlineStr">
        <is>
          <t>АР-05</t>
        </is>
      </c>
      <c r="D7" s="15" t="inlineStr">
        <is>
          <t>м³</t>
        </is>
      </c>
      <c r="E7" s="15" t="inlineStr">
        <is>
          <t>Норма организации (пример)</t>
        </is>
      </c>
      <c r="F7" s="15" t="inlineStr">
        <is>
          <t>Клей для газобетона</t>
        </is>
      </c>
      <c r="G7" s="15" t="inlineStr">
        <is>
          <t>кг</t>
        </is>
      </c>
      <c r="H7" s="16" t="n">
        <v>25</v>
      </c>
      <c r="I7" s="17" t="n">
        <v>600</v>
      </c>
      <c r="J7" s="18">
        <f>IF(OR(H7="",I7=""),"",H7*I7)</f>
        <v/>
      </c>
      <c r="K7" s="17" t="n">
        <v>180</v>
      </c>
      <c r="L7" s="17" t="n">
        <v>120</v>
      </c>
      <c r="M7" s="18">
        <f>IF(OR(H7="",L7=""),"",H7*L7)</f>
        <v/>
      </c>
      <c r="N7" s="18">
        <f>IF(AND(K7="",L7=""),"",N(K7)+N(L7))</f>
        <v/>
      </c>
      <c r="O7" s="18">
        <f>IF(OR(H7="",N7=""),"",H7*N7)</f>
        <v/>
      </c>
      <c r="P7" s="15" t="inlineStr">
        <is>
          <t>ПРИМЕР — удалите или замените строку</t>
        </is>
      </c>
    </row>
    <row r="8" ht="30" customHeight="1">
      <c r="A8" s="15" t="inlineStr">
        <is>
          <t>003</t>
        </is>
      </c>
      <c r="B8" s="15" t="inlineStr">
        <is>
          <t>Армирование монолитного перекрытия</t>
        </is>
      </c>
      <c r="C8" s="15" t="inlineStr">
        <is>
          <t>КЖ-02</t>
        </is>
      </c>
      <c r="D8" s="15" t="inlineStr">
        <is>
          <t>т</t>
        </is>
      </c>
      <c r="E8" s="15" t="inlineStr">
        <is>
          <t>Норма организации (пример)</t>
        </is>
      </c>
      <c r="F8" s="15" t="inlineStr">
        <is>
          <t>Арматура А500С Ø12</t>
        </is>
      </c>
      <c r="G8" s="15" t="inlineStr">
        <is>
          <t>т</t>
        </is>
      </c>
      <c r="H8" s="16" t="n">
        <v>1.01</v>
      </c>
      <c r="I8" s="17" t="n">
        <v>21.5</v>
      </c>
      <c r="J8" s="18">
        <f>IF(OR(H8="",I8=""),"",H8*I8)</f>
        <v/>
      </c>
      <c r="K8" s="17" t="n">
        <v>12.4</v>
      </c>
      <c r="L8" s="17" t="n">
        <v>4.2</v>
      </c>
      <c r="M8" s="18">
        <f>IF(OR(H8="",L8=""),"",H8*L8)</f>
        <v/>
      </c>
      <c r="N8" s="18">
        <f>IF(AND(K8="",L8=""),"",N(K8)+N(L8))</f>
        <v/>
      </c>
      <c r="O8" s="18">
        <f>IF(OR(H8="",N8=""),"",H8*N8)</f>
        <v/>
      </c>
      <c r="P8" s="15" t="inlineStr">
        <is>
          <t>ПРИМЕР — удалите или замените строку</t>
        </is>
      </c>
    </row>
    <row r="9">
      <c r="A9" s="10" t="n"/>
      <c r="B9" s="10" t="n"/>
      <c r="C9" s="10" t="n"/>
      <c r="D9" s="10" t="n"/>
      <c r="E9" s="10" t="n"/>
      <c r="F9" s="10" t="n"/>
      <c r="G9" s="10" t="n"/>
      <c r="H9" s="19" t="n"/>
      <c r="I9" s="20" t="n"/>
      <c r="J9" s="18">
        <f>IF(OR(H9="",I9=""),"",H9*I9)</f>
        <v/>
      </c>
      <c r="K9" s="20" t="n"/>
      <c r="L9" s="20" t="n"/>
      <c r="M9" s="18">
        <f>IF(OR(H9="",L9=""),"",H9*L9)</f>
        <v/>
      </c>
      <c r="N9" s="18">
        <f>IF(AND(K9="",L9=""),"",N(K9)+N(L9))</f>
        <v/>
      </c>
      <c r="O9" s="18">
        <f>IF(OR(H9="",N9=""),"",H9*N9)</f>
        <v/>
      </c>
      <c r="P9" s="10" t="n"/>
    </row>
    <row r="10">
      <c r="A10" s="10" t="n"/>
      <c r="B10" s="10" t="n"/>
      <c r="C10" s="10" t="n"/>
      <c r="D10" s="10" t="n"/>
      <c r="E10" s="10" t="n"/>
      <c r="F10" s="10" t="n"/>
      <c r="G10" s="10" t="n"/>
      <c r="H10" s="19" t="n"/>
      <c r="I10" s="20" t="n"/>
      <c r="J10" s="18">
        <f>IF(OR(H10="",I10=""),"",H10*I10)</f>
        <v/>
      </c>
      <c r="K10" s="20" t="n"/>
      <c r="L10" s="20" t="n"/>
      <c r="M10" s="18">
        <f>IF(OR(H10="",L10=""),"",H10*L10)</f>
        <v/>
      </c>
      <c r="N10" s="18">
        <f>IF(AND(K10="",L10=""),"",N(K10)+N(L10))</f>
        <v/>
      </c>
      <c r="O10" s="18">
        <f>IF(OR(H10="",N10=""),"",H10*N10)</f>
        <v/>
      </c>
      <c r="P10" s="10" t="n"/>
    </row>
    <row r="11">
      <c r="A11" s="10" t="n"/>
      <c r="B11" s="10" t="n"/>
      <c r="C11" s="10" t="n"/>
      <c r="D11" s="10" t="n"/>
      <c r="E11" s="10" t="n"/>
      <c r="F11" s="10" t="n"/>
      <c r="G11" s="10" t="n"/>
      <c r="H11" s="19" t="n"/>
      <c r="I11" s="20" t="n"/>
      <c r="J11" s="18">
        <f>IF(OR(H11="",I11=""),"",H11*I11)</f>
        <v/>
      </c>
      <c r="K11" s="20" t="n"/>
      <c r="L11" s="20" t="n"/>
      <c r="M11" s="18">
        <f>IF(OR(H11="",L11=""),"",H11*L11)</f>
        <v/>
      </c>
      <c r="N11" s="18">
        <f>IF(AND(K11="",L11=""),"",N(K11)+N(L11))</f>
        <v/>
      </c>
      <c r="O11" s="18">
        <f>IF(OR(H11="",N11=""),"",H11*N11)</f>
        <v/>
      </c>
      <c r="P11" s="10" t="n"/>
    </row>
    <row r="12">
      <c r="A12" s="10" t="n"/>
      <c r="B12" s="10" t="n"/>
      <c r="C12" s="10" t="n"/>
      <c r="D12" s="10" t="n"/>
      <c r="E12" s="10" t="n"/>
      <c r="F12" s="10" t="n"/>
      <c r="G12" s="10" t="n"/>
      <c r="H12" s="19" t="n"/>
      <c r="I12" s="20" t="n"/>
      <c r="J12" s="18">
        <f>IF(OR(H12="",I12=""),"",H12*I12)</f>
        <v/>
      </c>
      <c r="K12" s="20" t="n"/>
      <c r="L12" s="20" t="n"/>
      <c r="M12" s="18">
        <f>IF(OR(H12="",L12=""),"",H12*L12)</f>
        <v/>
      </c>
      <c r="N12" s="18">
        <f>IF(AND(K12="",L12=""),"",N(K12)+N(L12))</f>
        <v/>
      </c>
      <c r="O12" s="18">
        <f>IF(OR(H12="",N12=""),"",H12*N12)</f>
        <v/>
      </c>
      <c r="P12" s="10" t="n"/>
    </row>
    <row r="13">
      <c r="A13" s="10" t="n"/>
      <c r="B13" s="10" t="n"/>
      <c r="C13" s="10" t="n"/>
      <c r="D13" s="10" t="n"/>
      <c r="E13" s="10" t="n"/>
      <c r="F13" s="10" t="n"/>
      <c r="G13" s="10" t="n"/>
      <c r="H13" s="19" t="n"/>
      <c r="I13" s="20" t="n"/>
      <c r="J13" s="18">
        <f>IF(OR(H13="",I13=""),"",H13*I13)</f>
        <v/>
      </c>
      <c r="K13" s="20" t="n"/>
      <c r="L13" s="20" t="n"/>
      <c r="M13" s="18">
        <f>IF(OR(H13="",L13=""),"",H13*L13)</f>
        <v/>
      </c>
      <c r="N13" s="18">
        <f>IF(AND(K13="",L13=""),"",N(K13)+N(L13))</f>
        <v/>
      </c>
      <c r="O13" s="18">
        <f>IF(OR(H13="",N13=""),"",H13*N13)</f>
        <v/>
      </c>
      <c r="P13" s="10" t="n"/>
    </row>
    <row r="14">
      <c r="A14" s="10" t="n"/>
      <c r="B14" s="10" t="n"/>
      <c r="C14" s="10" t="n"/>
      <c r="D14" s="10" t="n"/>
      <c r="E14" s="10" t="n"/>
      <c r="F14" s="10" t="n"/>
      <c r="G14" s="10" t="n"/>
      <c r="H14" s="19" t="n"/>
      <c r="I14" s="20" t="n"/>
      <c r="J14" s="18">
        <f>IF(OR(H14="",I14=""),"",H14*I14)</f>
        <v/>
      </c>
      <c r="K14" s="20" t="n"/>
      <c r="L14" s="20" t="n"/>
      <c r="M14" s="18">
        <f>IF(OR(H14="",L14=""),"",H14*L14)</f>
        <v/>
      </c>
      <c r="N14" s="18">
        <f>IF(AND(K14="",L14=""),"",N(K14)+N(L14))</f>
        <v/>
      </c>
      <c r="O14" s="18">
        <f>IF(OR(H14="",N14=""),"",H14*N14)</f>
        <v/>
      </c>
      <c r="P14" s="10" t="n"/>
    </row>
    <row r="15">
      <c r="A15" s="10" t="n"/>
      <c r="B15" s="10" t="n"/>
      <c r="C15" s="10" t="n"/>
      <c r="D15" s="10" t="n"/>
      <c r="E15" s="10" t="n"/>
      <c r="F15" s="10" t="n"/>
      <c r="G15" s="10" t="n"/>
      <c r="H15" s="19" t="n"/>
      <c r="I15" s="20" t="n"/>
      <c r="J15" s="18">
        <f>IF(OR(H15="",I15=""),"",H15*I15)</f>
        <v/>
      </c>
      <c r="K15" s="20" t="n"/>
      <c r="L15" s="20" t="n"/>
      <c r="M15" s="18">
        <f>IF(OR(H15="",L15=""),"",H15*L15)</f>
        <v/>
      </c>
      <c r="N15" s="18">
        <f>IF(AND(K15="",L15=""),"",N(K15)+N(L15))</f>
        <v/>
      </c>
      <c r="O15" s="18">
        <f>IF(OR(H15="",N15=""),"",H15*N15)</f>
        <v/>
      </c>
      <c r="P15" s="10" t="n"/>
    </row>
    <row r="16">
      <c r="A16" s="10" t="n"/>
      <c r="B16" s="10" t="n"/>
      <c r="C16" s="10" t="n"/>
      <c r="D16" s="10" t="n"/>
      <c r="E16" s="10" t="n"/>
      <c r="F16" s="10" t="n"/>
      <c r="G16" s="10" t="n"/>
      <c r="H16" s="19" t="n"/>
      <c r="I16" s="20" t="n"/>
      <c r="J16" s="18">
        <f>IF(OR(H16="",I16=""),"",H16*I16)</f>
        <v/>
      </c>
      <c r="K16" s="20" t="n"/>
      <c r="L16" s="20" t="n"/>
      <c r="M16" s="18">
        <f>IF(OR(H16="",L16=""),"",H16*L16)</f>
        <v/>
      </c>
      <c r="N16" s="18">
        <f>IF(AND(K16="",L16=""),"",N(K16)+N(L16))</f>
        <v/>
      </c>
      <c r="O16" s="18">
        <f>IF(OR(H16="",N16=""),"",H16*N16)</f>
        <v/>
      </c>
      <c r="P16" s="10" t="n"/>
    </row>
    <row r="17">
      <c r="A17" s="10" t="n"/>
      <c r="B17" s="10" t="n"/>
      <c r="C17" s="10" t="n"/>
      <c r="D17" s="10" t="n"/>
      <c r="E17" s="10" t="n"/>
      <c r="F17" s="10" t="n"/>
      <c r="G17" s="10" t="n"/>
      <c r="H17" s="19" t="n"/>
      <c r="I17" s="20" t="n"/>
      <c r="J17" s="18">
        <f>IF(OR(H17="",I17=""),"",H17*I17)</f>
        <v/>
      </c>
      <c r="K17" s="20" t="n"/>
      <c r="L17" s="20" t="n"/>
      <c r="M17" s="18">
        <f>IF(OR(H17="",L17=""),"",H17*L17)</f>
        <v/>
      </c>
      <c r="N17" s="18">
        <f>IF(AND(K17="",L17=""),"",N(K17)+N(L17))</f>
        <v/>
      </c>
      <c r="O17" s="18">
        <f>IF(OR(H17="",N17=""),"",H17*N17)</f>
        <v/>
      </c>
      <c r="P17" s="10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9" t="n"/>
      <c r="I18" s="20" t="n"/>
      <c r="J18" s="18">
        <f>IF(OR(H18="",I18=""),"",H18*I18)</f>
        <v/>
      </c>
      <c r="K18" s="20" t="n"/>
      <c r="L18" s="20" t="n"/>
      <c r="M18" s="18">
        <f>IF(OR(H18="",L18=""),"",H18*L18)</f>
        <v/>
      </c>
      <c r="N18" s="18">
        <f>IF(AND(K18="",L18=""),"",N(K18)+N(L18))</f>
        <v/>
      </c>
      <c r="O18" s="18">
        <f>IF(OR(H18="",N18=""),"",H18*N18)</f>
        <v/>
      </c>
      <c r="P18" s="10" t="n"/>
    </row>
    <row r="19">
      <c r="A19" s="10" t="n"/>
      <c r="B19" s="10" t="n"/>
      <c r="C19" s="10" t="n"/>
      <c r="D19" s="10" t="n"/>
      <c r="E19" s="10" t="n"/>
      <c r="F19" s="10" t="n"/>
      <c r="G19" s="10" t="n"/>
      <c r="H19" s="19" t="n"/>
      <c r="I19" s="20" t="n"/>
      <c r="J19" s="18">
        <f>IF(OR(H19="",I19=""),"",H19*I19)</f>
        <v/>
      </c>
      <c r="K19" s="20" t="n"/>
      <c r="L19" s="20" t="n"/>
      <c r="M19" s="18">
        <f>IF(OR(H19="",L19=""),"",H19*L19)</f>
        <v/>
      </c>
      <c r="N19" s="18">
        <f>IF(AND(K19="",L19=""),"",N(K19)+N(L19))</f>
        <v/>
      </c>
      <c r="O19" s="18">
        <f>IF(OR(H19="",N19=""),"",H19*N19)</f>
        <v/>
      </c>
      <c r="P19" s="10" t="n"/>
    </row>
    <row r="20">
      <c r="A20" s="10" t="n"/>
      <c r="B20" s="10" t="n"/>
      <c r="C20" s="10" t="n"/>
      <c r="D20" s="10" t="n"/>
      <c r="E20" s="10" t="n"/>
      <c r="F20" s="10" t="n"/>
      <c r="G20" s="10" t="n"/>
      <c r="H20" s="19" t="n"/>
      <c r="I20" s="20" t="n"/>
      <c r="J20" s="18">
        <f>IF(OR(H20="",I20=""),"",H20*I20)</f>
        <v/>
      </c>
      <c r="K20" s="20" t="n"/>
      <c r="L20" s="20" t="n"/>
      <c r="M20" s="18">
        <f>IF(OR(H20="",L20=""),"",H20*L20)</f>
        <v/>
      </c>
      <c r="N20" s="18">
        <f>IF(AND(K20="",L20=""),"",N(K20)+N(L20))</f>
        <v/>
      </c>
      <c r="O20" s="18">
        <f>IF(OR(H20="",N20=""),"",H20*N20)</f>
        <v/>
      </c>
      <c r="P20" s="10" t="n"/>
    </row>
    <row r="21">
      <c r="A21" s="10" t="n"/>
      <c r="B21" s="10" t="n"/>
      <c r="C21" s="10" t="n"/>
      <c r="D21" s="10" t="n"/>
      <c r="E21" s="10" t="n"/>
      <c r="F21" s="10" t="n"/>
      <c r="G21" s="10" t="n"/>
      <c r="H21" s="19" t="n"/>
      <c r="I21" s="20" t="n"/>
      <c r="J21" s="18">
        <f>IF(OR(H21="",I21=""),"",H21*I21)</f>
        <v/>
      </c>
      <c r="K21" s="20" t="n"/>
      <c r="L21" s="20" t="n"/>
      <c r="M21" s="18">
        <f>IF(OR(H21="",L21=""),"",H21*L21)</f>
        <v/>
      </c>
      <c r="N21" s="18">
        <f>IF(AND(K21="",L21=""),"",N(K21)+N(L21))</f>
        <v/>
      </c>
      <c r="O21" s="18">
        <f>IF(OR(H21="",N21=""),"",H21*N21)</f>
        <v/>
      </c>
      <c r="P21" s="10" t="n"/>
    </row>
    <row r="22">
      <c r="A22" s="10" t="n"/>
      <c r="B22" s="10" t="n"/>
      <c r="C22" s="10" t="n"/>
      <c r="D22" s="10" t="n"/>
      <c r="E22" s="10" t="n"/>
      <c r="F22" s="10" t="n"/>
      <c r="G22" s="10" t="n"/>
      <c r="H22" s="19" t="n"/>
      <c r="I22" s="20" t="n"/>
      <c r="J22" s="18">
        <f>IF(OR(H22="",I22=""),"",H22*I22)</f>
        <v/>
      </c>
      <c r="K22" s="20" t="n"/>
      <c r="L22" s="20" t="n"/>
      <c r="M22" s="18">
        <f>IF(OR(H22="",L22=""),"",H22*L22)</f>
        <v/>
      </c>
      <c r="N22" s="18">
        <f>IF(AND(K22="",L22=""),"",N(K22)+N(L22))</f>
        <v/>
      </c>
      <c r="O22" s="18">
        <f>IF(OR(H22="",N22=""),"",H22*N22)</f>
        <v/>
      </c>
      <c r="P22" s="10" t="n"/>
    </row>
    <row r="23">
      <c r="A23" s="10" t="n"/>
      <c r="B23" s="10" t="n"/>
      <c r="C23" s="10" t="n"/>
      <c r="D23" s="10" t="n"/>
      <c r="E23" s="10" t="n"/>
      <c r="F23" s="10" t="n"/>
      <c r="G23" s="10" t="n"/>
      <c r="H23" s="19" t="n"/>
      <c r="I23" s="20" t="n"/>
      <c r="J23" s="18">
        <f>IF(OR(H23="",I23=""),"",H23*I23)</f>
        <v/>
      </c>
      <c r="K23" s="20" t="n"/>
      <c r="L23" s="20" t="n"/>
      <c r="M23" s="18">
        <f>IF(OR(H23="",L23=""),"",H23*L23)</f>
        <v/>
      </c>
      <c r="N23" s="18">
        <f>IF(AND(K23="",L23=""),"",N(K23)+N(L23))</f>
        <v/>
      </c>
      <c r="O23" s="18">
        <f>IF(OR(H23="",N23=""),"",H23*N23)</f>
        <v/>
      </c>
      <c r="P23" s="10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9" t="n"/>
      <c r="I24" s="20" t="n"/>
      <c r="J24" s="18">
        <f>IF(OR(H24="",I24=""),"",H24*I24)</f>
        <v/>
      </c>
      <c r="K24" s="20" t="n"/>
      <c r="L24" s="20" t="n"/>
      <c r="M24" s="18">
        <f>IF(OR(H24="",L24=""),"",H24*L24)</f>
        <v/>
      </c>
      <c r="N24" s="18">
        <f>IF(AND(K24="",L24=""),"",N(K24)+N(L24))</f>
        <v/>
      </c>
      <c r="O24" s="18">
        <f>IF(OR(H24="",N24=""),"",H24*N24)</f>
        <v/>
      </c>
      <c r="P24" s="10" t="n"/>
    </row>
    <row r="25">
      <c r="A25" s="10" t="n"/>
      <c r="B25" s="10" t="n"/>
      <c r="C25" s="10" t="n"/>
      <c r="D25" s="10" t="n"/>
      <c r="E25" s="10" t="n"/>
      <c r="F25" s="10" t="n"/>
      <c r="G25" s="10" t="n"/>
      <c r="H25" s="19" t="n"/>
      <c r="I25" s="20" t="n"/>
      <c r="J25" s="18">
        <f>IF(OR(H25="",I25=""),"",H25*I25)</f>
        <v/>
      </c>
      <c r="K25" s="20" t="n"/>
      <c r="L25" s="20" t="n"/>
      <c r="M25" s="18">
        <f>IF(OR(H25="",L25=""),"",H25*L25)</f>
        <v/>
      </c>
      <c r="N25" s="18">
        <f>IF(AND(K25="",L25=""),"",N(K25)+N(L25))</f>
        <v/>
      </c>
      <c r="O25" s="18">
        <f>IF(OR(H25="",N25=""),"",H25*N25)</f>
        <v/>
      </c>
      <c r="P25" s="10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9" t="n"/>
      <c r="I26" s="20" t="n"/>
      <c r="J26" s="18">
        <f>IF(OR(H26="",I26=""),"",H26*I26)</f>
        <v/>
      </c>
      <c r="K26" s="20" t="n"/>
      <c r="L26" s="20" t="n"/>
      <c r="M26" s="18">
        <f>IF(OR(H26="",L26=""),"",H26*L26)</f>
        <v/>
      </c>
      <c r="N26" s="18">
        <f>IF(AND(K26="",L26=""),"",N(K26)+N(L26))</f>
        <v/>
      </c>
      <c r="O26" s="18">
        <f>IF(OR(H26="",N26=""),"",H26*N26)</f>
        <v/>
      </c>
      <c r="P26" s="10" t="n"/>
    </row>
    <row r="27">
      <c r="A27" s="10" t="n"/>
      <c r="B27" s="10" t="n"/>
      <c r="C27" s="10" t="n"/>
      <c r="D27" s="10" t="n"/>
      <c r="E27" s="10" t="n"/>
      <c r="F27" s="10" t="n"/>
      <c r="G27" s="10" t="n"/>
      <c r="H27" s="19" t="n"/>
      <c r="I27" s="20" t="n"/>
      <c r="J27" s="18">
        <f>IF(OR(H27="",I27=""),"",H27*I27)</f>
        <v/>
      </c>
      <c r="K27" s="20" t="n"/>
      <c r="L27" s="20" t="n"/>
      <c r="M27" s="18">
        <f>IF(OR(H27="",L27=""),"",H27*L27)</f>
        <v/>
      </c>
      <c r="N27" s="18">
        <f>IF(AND(K27="",L27=""),"",N(K27)+N(L27))</f>
        <v/>
      </c>
      <c r="O27" s="18">
        <f>IF(OR(H27="",N27=""),"",H27*N27)</f>
        <v/>
      </c>
      <c r="P27" s="10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9" t="n"/>
      <c r="I28" s="20" t="n"/>
      <c r="J28" s="18">
        <f>IF(OR(H28="",I28=""),"",H28*I28)</f>
        <v/>
      </c>
      <c r="K28" s="20" t="n"/>
      <c r="L28" s="20" t="n"/>
      <c r="M28" s="18">
        <f>IF(OR(H28="",L28=""),"",H28*L28)</f>
        <v/>
      </c>
      <c r="N28" s="18">
        <f>IF(AND(K28="",L28=""),"",N(K28)+N(L28))</f>
        <v/>
      </c>
      <c r="O28" s="18">
        <f>IF(OR(H28="",N28=""),"",H28*N28)</f>
        <v/>
      </c>
      <c r="P28" s="10" t="n"/>
    </row>
    <row r="29">
      <c r="A29" s="10" t="n"/>
      <c r="B29" s="10" t="n"/>
      <c r="C29" s="10" t="n"/>
      <c r="D29" s="10" t="n"/>
      <c r="E29" s="10" t="n"/>
      <c r="F29" s="10" t="n"/>
      <c r="G29" s="10" t="n"/>
      <c r="H29" s="19" t="n"/>
      <c r="I29" s="20" t="n"/>
      <c r="J29" s="18">
        <f>IF(OR(H29="",I29=""),"",H29*I29)</f>
        <v/>
      </c>
      <c r="K29" s="20" t="n"/>
      <c r="L29" s="20" t="n"/>
      <c r="M29" s="18">
        <f>IF(OR(H29="",L29=""),"",H29*L29)</f>
        <v/>
      </c>
      <c r="N29" s="18">
        <f>IF(AND(K29="",L29=""),"",N(K29)+N(L29))</f>
        <v/>
      </c>
      <c r="O29" s="18">
        <f>IF(OR(H29="",N29=""),"",H29*N29)</f>
        <v/>
      </c>
      <c r="P29" s="10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9" t="n"/>
      <c r="I30" s="20" t="n"/>
      <c r="J30" s="18">
        <f>IF(OR(H30="",I30=""),"",H30*I30)</f>
        <v/>
      </c>
      <c r="K30" s="20" t="n"/>
      <c r="L30" s="20" t="n"/>
      <c r="M30" s="18">
        <f>IF(OR(H30="",L30=""),"",H30*L30)</f>
        <v/>
      </c>
      <c r="N30" s="18">
        <f>IF(AND(K30="",L30=""),"",N(K30)+N(L30))</f>
        <v/>
      </c>
      <c r="O30" s="18">
        <f>IF(OR(H30="",N30=""),"",H30*N30)</f>
        <v/>
      </c>
      <c r="P30" s="10" t="n"/>
    </row>
    <row r="31">
      <c r="A31" s="10" t="n"/>
      <c r="B31" s="10" t="n"/>
      <c r="C31" s="10" t="n"/>
      <c r="D31" s="10" t="n"/>
      <c r="E31" s="10" t="n"/>
      <c r="F31" s="10" t="n"/>
      <c r="G31" s="10" t="n"/>
      <c r="H31" s="19" t="n"/>
      <c r="I31" s="20" t="n"/>
      <c r="J31" s="18">
        <f>IF(OR(H31="",I31=""),"",H31*I31)</f>
        <v/>
      </c>
      <c r="K31" s="20" t="n"/>
      <c r="L31" s="20" t="n"/>
      <c r="M31" s="18">
        <f>IF(OR(H31="",L31=""),"",H31*L31)</f>
        <v/>
      </c>
      <c r="N31" s="18">
        <f>IF(AND(K31="",L31=""),"",N(K31)+N(L31))</f>
        <v/>
      </c>
      <c r="O31" s="18">
        <f>IF(OR(H31="",N31=""),"",H31*N31)</f>
        <v/>
      </c>
      <c r="P31" s="10" t="n"/>
    </row>
    <row r="32">
      <c r="A32" s="10" t="n"/>
      <c r="B32" s="10" t="n"/>
      <c r="C32" s="10" t="n"/>
      <c r="D32" s="10" t="n"/>
      <c r="E32" s="10" t="n"/>
      <c r="F32" s="10" t="n"/>
      <c r="G32" s="10" t="n"/>
      <c r="H32" s="19" t="n"/>
      <c r="I32" s="20" t="n"/>
      <c r="J32" s="18">
        <f>IF(OR(H32="",I32=""),"",H32*I32)</f>
        <v/>
      </c>
      <c r="K32" s="20" t="n"/>
      <c r="L32" s="20" t="n"/>
      <c r="M32" s="18">
        <f>IF(OR(H32="",L32=""),"",H32*L32)</f>
        <v/>
      </c>
      <c r="N32" s="18">
        <f>IF(AND(K32="",L32=""),"",N(K32)+N(L32))</f>
        <v/>
      </c>
      <c r="O32" s="18">
        <f>IF(OR(H32="",N32=""),"",H32*N32)</f>
        <v/>
      </c>
      <c r="P32" s="10" t="n"/>
    </row>
    <row r="33">
      <c r="A33" s="10" t="n"/>
      <c r="B33" s="10" t="n"/>
      <c r="C33" s="10" t="n"/>
      <c r="D33" s="10" t="n"/>
      <c r="E33" s="10" t="n"/>
      <c r="F33" s="10" t="n"/>
      <c r="G33" s="10" t="n"/>
      <c r="H33" s="19" t="n"/>
      <c r="I33" s="20" t="n"/>
      <c r="J33" s="18">
        <f>IF(OR(H33="",I33=""),"",H33*I33)</f>
        <v/>
      </c>
      <c r="K33" s="20" t="n"/>
      <c r="L33" s="20" t="n"/>
      <c r="M33" s="18">
        <f>IF(OR(H33="",L33=""),"",H33*L33)</f>
        <v/>
      </c>
      <c r="N33" s="18">
        <f>IF(AND(K33="",L33=""),"",N(K33)+N(L33))</f>
        <v/>
      </c>
      <c r="O33" s="18">
        <f>IF(OR(H33="",N33=""),"",H33*N33)</f>
        <v/>
      </c>
      <c r="P33" s="10" t="n"/>
    </row>
    <row r="34">
      <c r="A34" s="10" t="n"/>
      <c r="B34" s="10" t="n"/>
      <c r="C34" s="10" t="n"/>
      <c r="D34" s="10" t="n"/>
      <c r="E34" s="10" t="n"/>
      <c r="F34" s="10" t="n"/>
      <c r="G34" s="10" t="n"/>
      <c r="H34" s="19" t="n"/>
      <c r="I34" s="20" t="n"/>
      <c r="J34" s="18">
        <f>IF(OR(H34="",I34=""),"",H34*I34)</f>
        <v/>
      </c>
      <c r="K34" s="20" t="n"/>
      <c r="L34" s="20" t="n"/>
      <c r="M34" s="18">
        <f>IF(OR(H34="",L34=""),"",H34*L34)</f>
        <v/>
      </c>
      <c r="N34" s="18">
        <f>IF(AND(K34="",L34=""),"",N(K34)+N(L34))</f>
        <v/>
      </c>
      <c r="O34" s="18">
        <f>IF(OR(H34="",N34=""),"",H34*N34)</f>
        <v/>
      </c>
      <c r="P34" s="10" t="n"/>
    </row>
    <row r="35">
      <c r="A35" s="10" t="n"/>
      <c r="B35" s="10" t="n"/>
      <c r="C35" s="10" t="n"/>
      <c r="D35" s="10" t="n"/>
      <c r="E35" s="10" t="n"/>
      <c r="F35" s="10" t="n"/>
      <c r="G35" s="10" t="n"/>
      <c r="H35" s="19" t="n"/>
      <c r="I35" s="20" t="n"/>
      <c r="J35" s="18">
        <f>IF(OR(H35="",I35=""),"",H35*I35)</f>
        <v/>
      </c>
      <c r="K35" s="20" t="n"/>
      <c r="L35" s="20" t="n"/>
      <c r="M35" s="18">
        <f>IF(OR(H35="",L35=""),"",H35*L35)</f>
        <v/>
      </c>
      <c r="N35" s="18">
        <f>IF(AND(K35="",L35=""),"",N(K35)+N(L35))</f>
        <v/>
      </c>
      <c r="O35" s="18">
        <f>IF(OR(H35="",N35=""),"",H35*N35)</f>
        <v/>
      </c>
      <c r="P35" s="10" t="n"/>
    </row>
    <row r="36">
      <c r="A36" s="10" t="n"/>
      <c r="B36" s="10" t="n"/>
      <c r="C36" s="10" t="n"/>
      <c r="D36" s="10" t="n"/>
      <c r="E36" s="10" t="n"/>
      <c r="F36" s="10" t="n"/>
      <c r="G36" s="10" t="n"/>
      <c r="H36" s="19" t="n"/>
      <c r="I36" s="20" t="n"/>
      <c r="J36" s="18">
        <f>IF(OR(H36="",I36=""),"",H36*I36)</f>
        <v/>
      </c>
      <c r="K36" s="20" t="n"/>
      <c r="L36" s="20" t="n"/>
      <c r="M36" s="18">
        <f>IF(OR(H36="",L36=""),"",H36*L36)</f>
        <v/>
      </c>
      <c r="N36" s="18">
        <f>IF(AND(K36="",L36=""),"",N(K36)+N(L36))</f>
        <v/>
      </c>
      <c r="O36" s="18">
        <f>IF(OR(H36="",N36=""),"",H36*N36)</f>
        <v/>
      </c>
      <c r="P36" s="10" t="n"/>
    </row>
    <row r="37">
      <c r="A37" s="10" t="n"/>
      <c r="B37" s="10" t="n"/>
      <c r="C37" s="10" t="n"/>
      <c r="D37" s="10" t="n"/>
      <c r="E37" s="10" t="n"/>
      <c r="F37" s="10" t="n"/>
      <c r="G37" s="10" t="n"/>
      <c r="H37" s="19" t="n"/>
      <c r="I37" s="20" t="n"/>
      <c r="J37" s="18">
        <f>IF(OR(H37="",I37=""),"",H37*I37)</f>
        <v/>
      </c>
      <c r="K37" s="20" t="n"/>
      <c r="L37" s="20" t="n"/>
      <c r="M37" s="18">
        <f>IF(OR(H37="",L37=""),"",H37*L37)</f>
        <v/>
      </c>
      <c r="N37" s="18">
        <f>IF(AND(K37="",L37=""),"",N(K37)+N(L37))</f>
        <v/>
      </c>
      <c r="O37" s="18">
        <f>IF(OR(H37="",N37=""),"",H37*N37)</f>
        <v/>
      </c>
      <c r="P37" s="10" t="n"/>
    </row>
    <row r="38">
      <c r="A38" s="10" t="n"/>
      <c r="B38" s="10" t="n"/>
      <c r="C38" s="10" t="n"/>
      <c r="D38" s="10" t="n"/>
      <c r="E38" s="10" t="n"/>
      <c r="F38" s="10" t="n"/>
      <c r="G38" s="10" t="n"/>
      <c r="H38" s="19" t="n"/>
      <c r="I38" s="20" t="n"/>
      <c r="J38" s="18">
        <f>IF(OR(H38="",I38=""),"",H38*I38)</f>
        <v/>
      </c>
      <c r="K38" s="20" t="n"/>
      <c r="L38" s="20" t="n"/>
      <c r="M38" s="18">
        <f>IF(OR(H38="",L38=""),"",H38*L38)</f>
        <v/>
      </c>
      <c r="N38" s="18">
        <f>IF(AND(K38="",L38=""),"",N(K38)+N(L38))</f>
        <v/>
      </c>
      <c r="O38" s="18">
        <f>IF(OR(H38="",N38=""),"",H38*N38)</f>
        <v/>
      </c>
      <c r="P38" s="10" t="n"/>
    </row>
    <row r="39">
      <c r="A39" s="10" t="n"/>
      <c r="B39" s="10" t="n"/>
      <c r="C39" s="10" t="n"/>
      <c r="D39" s="10" t="n"/>
      <c r="E39" s="10" t="n"/>
      <c r="F39" s="10" t="n"/>
      <c r="G39" s="10" t="n"/>
      <c r="H39" s="19" t="n"/>
      <c r="I39" s="20" t="n"/>
      <c r="J39" s="18">
        <f>IF(OR(H39="",I39=""),"",H39*I39)</f>
        <v/>
      </c>
      <c r="K39" s="20" t="n"/>
      <c r="L39" s="20" t="n"/>
      <c r="M39" s="18">
        <f>IF(OR(H39="",L39=""),"",H39*L39)</f>
        <v/>
      </c>
      <c r="N39" s="18">
        <f>IF(AND(K39="",L39=""),"",N(K39)+N(L39))</f>
        <v/>
      </c>
      <c r="O39" s="18">
        <f>IF(OR(H39="",N39=""),"",H39*N39)</f>
        <v/>
      </c>
      <c r="P39" s="10" t="n"/>
    </row>
    <row r="40">
      <c r="A40" s="10" t="n"/>
      <c r="B40" s="10" t="n"/>
      <c r="C40" s="10" t="n"/>
      <c r="D40" s="10" t="n"/>
      <c r="E40" s="10" t="n"/>
      <c r="F40" s="10" t="n"/>
      <c r="G40" s="10" t="n"/>
      <c r="H40" s="19" t="n"/>
      <c r="I40" s="20" t="n"/>
      <c r="J40" s="18">
        <f>IF(OR(H40="",I40=""),"",H40*I40)</f>
        <v/>
      </c>
      <c r="K40" s="20" t="n"/>
      <c r="L40" s="20" t="n"/>
      <c r="M40" s="18">
        <f>IF(OR(H40="",L40=""),"",H40*L40)</f>
        <v/>
      </c>
      <c r="N40" s="18">
        <f>IF(AND(K40="",L40=""),"",N(K40)+N(L40))</f>
        <v/>
      </c>
      <c r="O40" s="18">
        <f>IF(OR(H40="",N40=""),"",H40*N40)</f>
        <v/>
      </c>
      <c r="P40" s="10" t="n"/>
    </row>
    <row r="41">
      <c r="A41" s="10" t="n"/>
      <c r="B41" s="10" t="n"/>
      <c r="C41" s="10" t="n"/>
      <c r="D41" s="10" t="n"/>
      <c r="E41" s="10" t="n"/>
      <c r="F41" s="10" t="n"/>
      <c r="G41" s="10" t="n"/>
      <c r="H41" s="19" t="n"/>
      <c r="I41" s="20" t="n"/>
      <c r="J41" s="18">
        <f>IF(OR(H41="",I41=""),"",H41*I41)</f>
        <v/>
      </c>
      <c r="K41" s="20" t="n"/>
      <c r="L41" s="20" t="n"/>
      <c r="M41" s="18">
        <f>IF(OR(H41="",L41=""),"",H41*L41)</f>
        <v/>
      </c>
      <c r="N41" s="18">
        <f>IF(AND(K41="",L41=""),"",N(K41)+N(L41))</f>
        <v/>
      </c>
      <c r="O41" s="18">
        <f>IF(OR(H41="",N41=""),"",H41*N41)</f>
        <v/>
      </c>
      <c r="P41" s="10" t="n"/>
    </row>
    <row r="42">
      <c r="A42" s="10" t="n"/>
      <c r="B42" s="10" t="n"/>
      <c r="C42" s="10" t="n"/>
      <c r="D42" s="10" t="n"/>
      <c r="E42" s="10" t="n"/>
      <c r="F42" s="10" t="n"/>
      <c r="G42" s="10" t="n"/>
      <c r="H42" s="19" t="n"/>
      <c r="I42" s="20" t="n"/>
      <c r="J42" s="18">
        <f>IF(OR(H42="",I42=""),"",H42*I42)</f>
        <v/>
      </c>
      <c r="K42" s="20" t="n"/>
      <c r="L42" s="20" t="n"/>
      <c r="M42" s="18">
        <f>IF(OR(H42="",L42=""),"",H42*L42)</f>
        <v/>
      </c>
      <c r="N42" s="18">
        <f>IF(AND(K42="",L42=""),"",N(K42)+N(L42))</f>
        <v/>
      </c>
      <c r="O42" s="18">
        <f>IF(OR(H42="",N42=""),"",H42*N42)</f>
        <v/>
      </c>
      <c r="P42" s="10" t="n"/>
    </row>
    <row r="43">
      <c r="A43" s="10" t="n"/>
      <c r="B43" s="10" t="n"/>
      <c r="C43" s="10" t="n"/>
      <c r="D43" s="10" t="n"/>
      <c r="E43" s="10" t="n"/>
      <c r="F43" s="10" t="n"/>
      <c r="G43" s="10" t="n"/>
      <c r="H43" s="19" t="n"/>
      <c r="I43" s="20" t="n"/>
      <c r="J43" s="18">
        <f>IF(OR(H43="",I43=""),"",H43*I43)</f>
        <v/>
      </c>
      <c r="K43" s="20" t="n"/>
      <c r="L43" s="20" t="n"/>
      <c r="M43" s="18">
        <f>IF(OR(H43="",L43=""),"",H43*L43)</f>
        <v/>
      </c>
      <c r="N43" s="18">
        <f>IF(AND(K43="",L43=""),"",N(K43)+N(L43))</f>
        <v/>
      </c>
      <c r="O43" s="18">
        <f>IF(OR(H43="",N43=""),"",H43*N43)</f>
        <v/>
      </c>
      <c r="P43" s="10" t="n"/>
    </row>
    <row r="44">
      <c r="A44" s="10" t="n"/>
      <c r="B44" s="10" t="n"/>
      <c r="C44" s="10" t="n"/>
      <c r="D44" s="10" t="n"/>
      <c r="E44" s="10" t="n"/>
      <c r="F44" s="10" t="n"/>
      <c r="G44" s="10" t="n"/>
      <c r="H44" s="19" t="n"/>
      <c r="I44" s="20" t="n"/>
      <c r="J44" s="18">
        <f>IF(OR(H44="",I44=""),"",H44*I44)</f>
        <v/>
      </c>
      <c r="K44" s="20" t="n"/>
      <c r="L44" s="20" t="n"/>
      <c r="M44" s="18">
        <f>IF(OR(H44="",L44=""),"",H44*L44)</f>
        <v/>
      </c>
      <c r="N44" s="18">
        <f>IF(AND(K44="",L44=""),"",N(K44)+N(L44))</f>
        <v/>
      </c>
      <c r="O44" s="18">
        <f>IF(OR(H44="",N44=""),"",H44*N44)</f>
        <v/>
      </c>
      <c r="P44" s="10" t="n"/>
    </row>
    <row r="45">
      <c r="A45" s="10" t="n"/>
      <c r="B45" s="10" t="n"/>
      <c r="C45" s="10" t="n"/>
      <c r="D45" s="10" t="n"/>
      <c r="E45" s="10" t="n"/>
      <c r="F45" s="10" t="n"/>
      <c r="G45" s="10" t="n"/>
      <c r="H45" s="19" t="n"/>
      <c r="I45" s="20" t="n"/>
      <c r="J45" s="18">
        <f>IF(OR(H45="",I45=""),"",H45*I45)</f>
        <v/>
      </c>
      <c r="K45" s="20" t="n"/>
      <c r="L45" s="20" t="n"/>
      <c r="M45" s="18">
        <f>IF(OR(H45="",L45=""),"",H45*L45)</f>
        <v/>
      </c>
      <c r="N45" s="18">
        <f>IF(AND(K45="",L45=""),"",N(K45)+N(L45))</f>
        <v/>
      </c>
      <c r="O45" s="18">
        <f>IF(OR(H45="",N45=""),"",H45*N45)</f>
        <v/>
      </c>
      <c r="P45" s="10" t="n"/>
    </row>
    <row r="46">
      <c r="A46" s="10" t="n"/>
      <c r="B46" s="10" t="n"/>
      <c r="C46" s="10" t="n"/>
      <c r="D46" s="10" t="n"/>
      <c r="E46" s="10" t="n"/>
      <c r="F46" s="10" t="n"/>
      <c r="G46" s="10" t="n"/>
      <c r="H46" s="19" t="n"/>
      <c r="I46" s="20" t="n"/>
      <c r="J46" s="18">
        <f>IF(OR(H46="",I46=""),"",H46*I46)</f>
        <v/>
      </c>
      <c r="K46" s="20" t="n"/>
      <c r="L46" s="20" t="n"/>
      <c r="M46" s="18">
        <f>IF(OR(H46="",L46=""),"",H46*L46)</f>
        <v/>
      </c>
      <c r="N46" s="18">
        <f>IF(AND(K46="",L46=""),"",N(K46)+N(L46))</f>
        <v/>
      </c>
      <c r="O46" s="18">
        <f>IF(OR(H46="",N46=""),"",H46*N46)</f>
        <v/>
      </c>
      <c r="P46" s="10" t="n"/>
    </row>
    <row r="47">
      <c r="A47" s="10" t="n"/>
      <c r="B47" s="10" t="n"/>
      <c r="C47" s="10" t="n"/>
      <c r="D47" s="10" t="n"/>
      <c r="E47" s="10" t="n"/>
      <c r="F47" s="10" t="n"/>
      <c r="G47" s="10" t="n"/>
      <c r="H47" s="19" t="n"/>
      <c r="I47" s="20" t="n"/>
      <c r="J47" s="18">
        <f>IF(OR(H47="",I47=""),"",H47*I47)</f>
        <v/>
      </c>
      <c r="K47" s="20" t="n"/>
      <c r="L47" s="20" t="n"/>
      <c r="M47" s="18">
        <f>IF(OR(H47="",L47=""),"",H47*L47)</f>
        <v/>
      </c>
      <c r="N47" s="18">
        <f>IF(AND(K47="",L47=""),"",N(K47)+N(L47))</f>
        <v/>
      </c>
      <c r="O47" s="18">
        <f>IF(OR(H47="",N47=""),"",H47*N47)</f>
        <v/>
      </c>
      <c r="P47" s="10" t="n"/>
    </row>
    <row r="48">
      <c r="A48" s="10" t="n"/>
      <c r="B48" s="10" t="n"/>
      <c r="C48" s="10" t="n"/>
      <c r="D48" s="10" t="n"/>
      <c r="E48" s="10" t="n"/>
      <c r="F48" s="10" t="n"/>
      <c r="G48" s="10" t="n"/>
      <c r="H48" s="19" t="n"/>
      <c r="I48" s="20" t="n"/>
      <c r="J48" s="18">
        <f>IF(OR(H48="",I48=""),"",H48*I48)</f>
        <v/>
      </c>
      <c r="K48" s="20" t="n"/>
      <c r="L48" s="20" t="n"/>
      <c r="M48" s="18">
        <f>IF(OR(H48="",L48=""),"",H48*L48)</f>
        <v/>
      </c>
      <c r="N48" s="18">
        <f>IF(AND(K48="",L48=""),"",N(K48)+N(L48))</f>
        <v/>
      </c>
      <c r="O48" s="18">
        <f>IF(OR(H48="",N48=""),"",H48*N48)</f>
        <v/>
      </c>
      <c r="P48" s="10" t="n"/>
    </row>
    <row r="49">
      <c r="A49" s="10" t="n"/>
      <c r="B49" s="10" t="n"/>
      <c r="C49" s="10" t="n"/>
      <c r="D49" s="10" t="n"/>
      <c r="E49" s="10" t="n"/>
      <c r="F49" s="10" t="n"/>
      <c r="G49" s="10" t="n"/>
      <c r="H49" s="19" t="n"/>
      <c r="I49" s="20" t="n"/>
      <c r="J49" s="18">
        <f>IF(OR(H49="",I49=""),"",H49*I49)</f>
        <v/>
      </c>
      <c r="K49" s="20" t="n"/>
      <c r="L49" s="20" t="n"/>
      <c r="M49" s="18">
        <f>IF(OR(H49="",L49=""),"",H49*L49)</f>
        <v/>
      </c>
      <c r="N49" s="18">
        <f>IF(AND(K49="",L49=""),"",N(K49)+N(L49))</f>
        <v/>
      </c>
      <c r="O49" s="18">
        <f>IF(OR(H49="",N49=""),"",H49*N49)</f>
        <v/>
      </c>
      <c r="P49" s="10" t="n"/>
    </row>
    <row r="50">
      <c r="A50" s="10" t="n"/>
      <c r="B50" s="10" t="n"/>
      <c r="C50" s="10" t="n"/>
      <c r="D50" s="10" t="n"/>
      <c r="E50" s="10" t="n"/>
      <c r="F50" s="10" t="n"/>
      <c r="G50" s="10" t="n"/>
      <c r="H50" s="19" t="n"/>
      <c r="I50" s="20" t="n"/>
      <c r="J50" s="18">
        <f>IF(OR(H50="",I50=""),"",H50*I50)</f>
        <v/>
      </c>
      <c r="K50" s="20" t="n"/>
      <c r="L50" s="20" t="n"/>
      <c r="M50" s="18">
        <f>IF(OR(H50="",L50=""),"",H50*L50)</f>
        <v/>
      </c>
      <c r="N50" s="18">
        <f>IF(AND(K50="",L50=""),"",N(K50)+N(L50))</f>
        <v/>
      </c>
      <c r="O50" s="18">
        <f>IF(OR(H50="",N50=""),"",H50*N50)</f>
        <v/>
      </c>
      <c r="P50" s="10" t="n"/>
    </row>
    <row r="51">
      <c r="A51" s="10" t="n"/>
      <c r="B51" s="10" t="n"/>
      <c r="C51" s="10" t="n"/>
      <c r="D51" s="10" t="n"/>
      <c r="E51" s="10" t="n"/>
      <c r="F51" s="10" t="n"/>
      <c r="G51" s="10" t="n"/>
      <c r="H51" s="19" t="n"/>
      <c r="I51" s="20" t="n"/>
      <c r="J51" s="18">
        <f>IF(OR(H51="",I51=""),"",H51*I51)</f>
        <v/>
      </c>
      <c r="K51" s="20" t="n"/>
      <c r="L51" s="20" t="n"/>
      <c r="M51" s="18">
        <f>IF(OR(H51="",L51=""),"",H51*L51)</f>
        <v/>
      </c>
      <c r="N51" s="18">
        <f>IF(AND(K51="",L51=""),"",N(K51)+N(L51))</f>
        <v/>
      </c>
      <c r="O51" s="18">
        <f>IF(OR(H51="",N51=""),"",H51*N51)</f>
        <v/>
      </c>
      <c r="P51" s="10" t="n"/>
    </row>
    <row r="52">
      <c r="A52" s="10" t="n"/>
      <c r="B52" s="10" t="n"/>
      <c r="C52" s="10" t="n"/>
      <c r="D52" s="10" t="n"/>
      <c r="E52" s="10" t="n"/>
      <c r="F52" s="10" t="n"/>
      <c r="G52" s="10" t="n"/>
      <c r="H52" s="19" t="n"/>
      <c r="I52" s="20" t="n"/>
      <c r="J52" s="18">
        <f>IF(OR(H52="",I52=""),"",H52*I52)</f>
        <v/>
      </c>
      <c r="K52" s="20" t="n"/>
      <c r="L52" s="20" t="n"/>
      <c r="M52" s="18">
        <f>IF(OR(H52="",L52=""),"",H52*L52)</f>
        <v/>
      </c>
      <c r="N52" s="18">
        <f>IF(AND(K52="",L52=""),"",N(K52)+N(L52))</f>
        <v/>
      </c>
      <c r="O52" s="18">
        <f>IF(OR(H52="",N52=""),"",H52*N52)</f>
        <v/>
      </c>
      <c r="P52" s="10" t="n"/>
    </row>
    <row r="53">
      <c r="A53" s="10" t="n"/>
      <c r="B53" s="10" t="n"/>
      <c r="C53" s="10" t="n"/>
      <c r="D53" s="10" t="n"/>
      <c r="E53" s="10" t="n"/>
      <c r="F53" s="10" t="n"/>
      <c r="G53" s="10" t="n"/>
      <c r="H53" s="19" t="n"/>
      <c r="I53" s="20" t="n"/>
      <c r="J53" s="18">
        <f>IF(OR(H53="",I53=""),"",H53*I53)</f>
        <v/>
      </c>
      <c r="K53" s="20" t="n"/>
      <c r="L53" s="20" t="n"/>
      <c r="M53" s="18">
        <f>IF(OR(H53="",L53=""),"",H53*L53)</f>
        <v/>
      </c>
      <c r="N53" s="18">
        <f>IF(AND(K53="",L53=""),"",N(K53)+N(L53))</f>
        <v/>
      </c>
      <c r="O53" s="18">
        <f>IF(OR(H53="",N53=""),"",H53*N53)</f>
        <v/>
      </c>
      <c r="P53" s="10" t="n"/>
    </row>
    <row r="54">
      <c r="A54" s="10" t="n"/>
      <c r="B54" s="10" t="n"/>
      <c r="C54" s="10" t="n"/>
      <c r="D54" s="10" t="n"/>
      <c r="E54" s="10" t="n"/>
      <c r="F54" s="10" t="n"/>
      <c r="G54" s="10" t="n"/>
      <c r="H54" s="19" t="n"/>
      <c r="I54" s="20" t="n"/>
      <c r="J54" s="18">
        <f>IF(OR(H54="",I54=""),"",H54*I54)</f>
        <v/>
      </c>
      <c r="K54" s="20" t="n"/>
      <c r="L54" s="20" t="n"/>
      <c r="M54" s="18">
        <f>IF(OR(H54="",L54=""),"",H54*L54)</f>
        <v/>
      </c>
      <c r="N54" s="18">
        <f>IF(AND(K54="",L54=""),"",N(K54)+N(L54))</f>
        <v/>
      </c>
      <c r="O54" s="18">
        <f>IF(OR(H54="",N54=""),"",H54*N54)</f>
        <v/>
      </c>
      <c r="P54" s="10" t="n"/>
    </row>
    <row r="55">
      <c r="A55" s="10" t="n"/>
      <c r="B55" s="10" t="n"/>
      <c r="C55" s="10" t="n"/>
      <c r="D55" s="10" t="n"/>
      <c r="E55" s="10" t="n"/>
      <c r="F55" s="10" t="n"/>
      <c r="G55" s="10" t="n"/>
      <c r="H55" s="19" t="n"/>
      <c r="I55" s="20" t="n"/>
      <c r="J55" s="18">
        <f>IF(OR(H55="",I55=""),"",H55*I55)</f>
        <v/>
      </c>
      <c r="K55" s="20" t="n"/>
      <c r="L55" s="20" t="n"/>
      <c r="M55" s="18">
        <f>IF(OR(H55="",L55=""),"",H55*L55)</f>
        <v/>
      </c>
      <c r="N55" s="18">
        <f>IF(AND(K55="",L55=""),"",N(K55)+N(L55))</f>
        <v/>
      </c>
      <c r="O55" s="18">
        <f>IF(OR(H55="",N55=""),"",H55*N55)</f>
        <v/>
      </c>
      <c r="P55" s="10" t="n"/>
    </row>
    <row r="56">
      <c r="A56" s="10" t="n"/>
      <c r="B56" s="10" t="n"/>
      <c r="C56" s="10" t="n"/>
      <c r="D56" s="10" t="n"/>
      <c r="E56" s="10" t="n"/>
      <c r="F56" s="10" t="n"/>
      <c r="G56" s="10" t="n"/>
      <c r="H56" s="19" t="n"/>
      <c r="I56" s="20" t="n"/>
      <c r="J56" s="18">
        <f>IF(OR(H56="",I56=""),"",H56*I56)</f>
        <v/>
      </c>
      <c r="K56" s="20" t="n"/>
      <c r="L56" s="20" t="n"/>
      <c r="M56" s="18">
        <f>IF(OR(H56="",L56=""),"",H56*L56)</f>
        <v/>
      </c>
      <c r="N56" s="18">
        <f>IF(AND(K56="",L56=""),"",N(K56)+N(L56))</f>
        <v/>
      </c>
      <c r="O56" s="18">
        <f>IF(OR(H56="",N56=""),"",H56*N56)</f>
        <v/>
      </c>
      <c r="P56" s="10" t="n"/>
    </row>
    <row r="57">
      <c r="A57" s="10" t="n"/>
      <c r="B57" s="10" t="n"/>
      <c r="C57" s="10" t="n"/>
      <c r="D57" s="10" t="n"/>
      <c r="E57" s="10" t="n"/>
      <c r="F57" s="10" t="n"/>
      <c r="G57" s="10" t="n"/>
      <c r="H57" s="19" t="n"/>
      <c r="I57" s="20" t="n"/>
      <c r="J57" s="18">
        <f>IF(OR(H57="",I57=""),"",H57*I57)</f>
        <v/>
      </c>
      <c r="K57" s="20" t="n"/>
      <c r="L57" s="20" t="n"/>
      <c r="M57" s="18">
        <f>IF(OR(H57="",L57=""),"",H57*L57)</f>
        <v/>
      </c>
      <c r="N57" s="18">
        <f>IF(AND(K57="",L57=""),"",N(K57)+N(L57))</f>
        <v/>
      </c>
      <c r="O57" s="18">
        <f>IF(OR(H57="",N57=""),"",H57*N57)</f>
        <v/>
      </c>
      <c r="P57" s="10" t="n"/>
    </row>
    <row r="58">
      <c r="A58" s="10" t="n"/>
      <c r="B58" s="10" t="n"/>
      <c r="C58" s="10" t="n"/>
      <c r="D58" s="10" t="n"/>
      <c r="E58" s="10" t="n"/>
      <c r="F58" s="10" t="n"/>
      <c r="G58" s="10" t="n"/>
      <c r="H58" s="19" t="n"/>
      <c r="I58" s="20" t="n"/>
      <c r="J58" s="18">
        <f>IF(OR(H58="",I58=""),"",H58*I58)</f>
        <v/>
      </c>
      <c r="K58" s="20" t="n"/>
      <c r="L58" s="20" t="n"/>
      <c r="M58" s="18">
        <f>IF(OR(H58="",L58=""),"",H58*L58)</f>
        <v/>
      </c>
      <c r="N58" s="18">
        <f>IF(AND(K58="",L58=""),"",N(K58)+N(L58))</f>
        <v/>
      </c>
      <c r="O58" s="18">
        <f>IF(OR(H58="",N58=""),"",H58*N58)</f>
        <v/>
      </c>
      <c r="P58" s="10" t="n"/>
    </row>
    <row r="59">
      <c r="A59" s="10" t="n"/>
      <c r="B59" s="10" t="n"/>
      <c r="C59" s="10" t="n"/>
      <c r="D59" s="10" t="n"/>
      <c r="E59" s="10" t="n"/>
      <c r="F59" s="10" t="n"/>
      <c r="G59" s="10" t="n"/>
      <c r="H59" s="19" t="n"/>
      <c r="I59" s="20" t="n"/>
      <c r="J59" s="18">
        <f>IF(OR(H59="",I59=""),"",H59*I59)</f>
        <v/>
      </c>
      <c r="K59" s="20" t="n"/>
      <c r="L59" s="20" t="n"/>
      <c r="M59" s="18">
        <f>IF(OR(H59="",L59=""),"",H59*L59)</f>
        <v/>
      </c>
      <c r="N59" s="18">
        <f>IF(AND(K59="",L59=""),"",N(K59)+N(L59))</f>
        <v/>
      </c>
      <c r="O59" s="18">
        <f>IF(OR(H59="",N59=""),"",H59*N59)</f>
        <v/>
      </c>
      <c r="P59" s="10" t="n"/>
    </row>
    <row r="60">
      <c r="A60" s="10" t="n"/>
      <c r="B60" s="10" t="n"/>
      <c r="C60" s="10" t="n"/>
      <c r="D60" s="10" t="n"/>
      <c r="E60" s="10" t="n"/>
      <c r="F60" s="10" t="n"/>
      <c r="G60" s="10" t="n"/>
      <c r="H60" s="19" t="n"/>
      <c r="I60" s="20" t="n"/>
      <c r="J60" s="18">
        <f>IF(OR(H60="",I60=""),"",H60*I60)</f>
        <v/>
      </c>
      <c r="K60" s="20" t="n"/>
      <c r="L60" s="20" t="n"/>
      <c r="M60" s="18">
        <f>IF(OR(H60="",L60=""),"",H60*L60)</f>
        <v/>
      </c>
      <c r="N60" s="18">
        <f>IF(AND(K60="",L60=""),"",N(K60)+N(L60))</f>
        <v/>
      </c>
      <c r="O60" s="18">
        <f>IF(OR(H60="",N60=""),"",H60*N60)</f>
        <v/>
      </c>
      <c r="P60" s="10" t="n"/>
    </row>
    <row r="61">
      <c r="A61" s="10" t="n"/>
      <c r="B61" s="10" t="n"/>
      <c r="C61" s="10" t="n"/>
      <c r="D61" s="10" t="n"/>
      <c r="E61" s="10" t="n"/>
      <c r="F61" s="10" t="n"/>
      <c r="G61" s="10" t="n"/>
      <c r="H61" s="19" t="n"/>
      <c r="I61" s="20" t="n"/>
      <c r="J61" s="18">
        <f>IF(OR(H61="",I61=""),"",H61*I61)</f>
        <v/>
      </c>
      <c r="K61" s="20" t="n"/>
      <c r="L61" s="20" t="n"/>
      <c r="M61" s="18">
        <f>IF(OR(H61="",L61=""),"",H61*L61)</f>
        <v/>
      </c>
      <c r="N61" s="18">
        <f>IF(AND(K61="",L61=""),"",N(K61)+N(L61))</f>
        <v/>
      </c>
      <c r="O61" s="18">
        <f>IF(OR(H61="",N61=""),"",H61*N61)</f>
        <v/>
      </c>
      <c r="P61" s="10" t="n"/>
    </row>
    <row r="62">
      <c r="A62" s="10" t="n"/>
      <c r="B62" s="10" t="n"/>
      <c r="C62" s="10" t="n"/>
      <c r="D62" s="10" t="n"/>
      <c r="E62" s="10" t="n"/>
      <c r="F62" s="10" t="n"/>
      <c r="G62" s="10" t="n"/>
      <c r="H62" s="19" t="n"/>
      <c r="I62" s="20" t="n"/>
      <c r="J62" s="18">
        <f>IF(OR(H62="",I62=""),"",H62*I62)</f>
        <v/>
      </c>
      <c r="K62" s="20" t="n"/>
      <c r="L62" s="20" t="n"/>
      <c r="M62" s="18">
        <f>IF(OR(H62="",L62=""),"",H62*L62)</f>
        <v/>
      </c>
      <c r="N62" s="18">
        <f>IF(AND(K62="",L62=""),"",N(K62)+N(L62))</f>
        <v/>
      </c>
      <c r="O62" s="18">
        <f>IF(OR(H62="",N62=""),"",H62*N62)</f>
        <v/>
      </c>
      <c r="P62" s="10" t="n"/>
    </row>
    <row r="63">
      <c r="A63" s="10" t="n"/>
      <c r="B63" s="10" t="n"/>
      <c r="C63" s="10" t="n"/>
      <c r="D63" s="10" t="n"/>
      <c r="E63" s="10" t="n"/>
      <c r="F63" s="10" t="n"/>
      <c r="G63" s="10" t="n"/>
      <c r="H63" s="19" t="n"/>
      <c r="I63" s="20" t="n"/>
      <c r="J63" s="18">
        <f>IF(OR(H63="",I63=""),"",H63*I63)</f>
        <v/>
      </c>
      <c r="K63" s="20" t="n"/>
      <c r="L63" s="20" t="n"/>
      <c r="M63" s="18">
        <f>IF(OR(H63="",L63=""),"",H63*L63)</f>
        <v/>
      </c>
      <c r="N63" s="18">
        <f>IF(AND(K63="",L63=""),"",N(K63)+N(L63))</f>
        <v/>
      </c>
      <c r="O63" s="18">
        <f>IF(OR(H63="",N63=""),"",H63*N63)</f>
        <v/>
      </c>
      <c r="P63" s="10" t="n"/>
    </row>
    <row r="64">
      <c r="A64" s="10" t="n"/>
      <c r="B64" s="10" t="n"/>
      <c r="C64" s="10" t="n"/>
      <c r="D64" s="10" t="n"/>
      <c r="E64" s="10" t="n"/>
      <c r="F64" s="10" t="n"/>
      <c r="G64" s="10" t="n"/>
      <c r="H64" s="19" t="n"/>
      <c r="I64" s="20" t="n"/>
      <c r="J64" s="18">
        <f>IF(OR(H64="",I64=""),"",H64*I64)</f>
        <v/>
      </c>
      <c r="K64" s="20" t="n"/>
      <c r="L64" s="20" t="n"/>
      <c r="M64" s="18">
        <f>IF(OR(H64="",L64=""),"",H64*L64)</f>
        <v/>
      </c>
      <c r="N64" s="18">
        <f>IF(AND(K64="",L64=""),"",N(K64)+N(L64))</f>
        <v/>
      </c>
      <c r="O64" s="18">
        <f>IF(OR(H64="",N64=""),"",H64*N64)</f>
        <v/>
      </c>
      <c r="P64" s="10" t="n"/>
    </row>
    <row r="65">
      <c r="A65" s="10" t="n"/>
      <c r="B65" s="10" t="n"/>
      <c r="C65" s="10" t="n"/>
      <c r="D65" s="10" t="n"/>
      <c r="E65" s="10" t="n"/>
      <c r="F65" s="10" t="n"/>
      <c r="G65" s="10" t="n"/>
      <c r="H65" s="19" t="n"/>
      <c r="I65" s="20" t="n"/>
      <c r="J65" s="18">
        <f>IF(OR(H65="",I65=""),"",H65*I65)</f>
        <v/>
      </c>
      <c r="K65" s="20" t="n"/>
      <c r="L65" s="20" t="n"/>
      <c r="M65" s="18">
        <f>IF(OR(H65="",L65=""),"",H65*L65)</f>
        <v/>
      </c>
      <c r="N65" s="18">
        <f>IF(AND(K65="",L65=""),"",N(K65)+N(L65))</f>
        <v/>
      </c>
      <c r="O65" s="18">
        <f>IF(OR(H65="",N65=""),"",H65*N65)</f>
        <v/>
      </c>
      <c r="P65" s="10" t="n"/>
    </row>
    <row r="66">
      <c r="A66" s="10" t="n"/>
      <c r="B66" s="10" t="n"/>
      <c r="C66" s="10" t="n"/>
      <c r="D66" s="10" t="n"/>
      <c r="E66" s="10" t="n"/>
      <c r="F66" s="10" t="n"/>
      <c r="G66" s="10" t="n"/>
      <c r="H66" s="19" t="n"/>
      <c r="I66" s="20" t="n"/>
      <c r="J66" s="18">
        <f>IF(OR(H66="",I66=""),"",H66*I66)</f>
        <v/>
      </c>
      <c r="K66" s="20" t="n"/>
      <c r="L66" s="20" t="n"/>
      <c r="M66" s="18">
        <f>IF(OR(H66="",L66=""),"",H66*L66)</f>
        <v/>
      </c>
      <c r="N66" s="18">
        <f>IF(AND(K66="",L66=""),"",N(K66)+N(L66))</f>
        <v/>
      </c>
      <c r="O66" s="18">
        <f>IF(OR(H66="",N66=""),"",H66*N66)</f>
        <v/>
      </c>
      <c r="P66" s="10" t="n"/>
    </row>
    <row r="67">
      <c r="A67" s="10" t="n"/>
      <c r="B67" s="10" t="n"/>
      <c r="C67" s="10" t="n"/>
      <c r="D67" s="10" t="n"/>
      <c r="E67" s="10" t="n"/>
      <c r="F67" s="10" t="n"/>
      <c r="G67" s="10" t="n"/>
      <c r="H67" s="19" t="n"/>
      <c r="I67" s="20" t="n"/>
      <c r="J67" s="18">
        <f>IF(OR(H67="",I67=""),"",H67*I67)</f>
        <v/>
      </c>
      <c r="K67" s="20" t="n"/>
      <c r="L67" s="20" t="n"/>
      <c r="M67" s="18">
        <f>IF(OR(H67="",L67=""),"",H67*L67)</f>
        <v/>
      </c>
      <c r="N67" s="18">
        <f>IF(AND(K67="",L67=""),"",N(K67)+N(L67))</f>
        <v/>
      </c>
      <c r="O67" s="18">
        <f>IF(OR(H67="",N67=""),"",H67*N67)</f>
        <v/>
      </c>
      <c r="P67" s="10" t="n"/>
    </row>
    <row r="68">
      <c r="A68" s="10" t="n"/>
      <c r="B68" s="10" t="n"/>
      <c r="C68" s="10" t="n"/>
      <c r="D68" s="10" t="n"/>
      <c r="E68" s="10" t="n"/>
      <c r="F68" s="10" t="n"/>
      <c r="G68" s="10" t="n"/>
      <c r="H68" s="19" t="n"/>
      <c r="I68" s="20" t="n"/>
      <c r="J68" s="18">
        <f>IF(OR(H68="",I68=""),"",H68*I68)</f>
        <v/>
      </c>
      <c r="K68" s="20" t="n"/>
      <c r="L68" s="20" t="n"/>
      <c r="M68" s="18">
        <f>IF(OR(H68="",L68=""),"",H68*L68)</f>
        <v/>
      </c>
      <c r="N68" s="18">
        <f>IF(AND(K68="",L68=""),"",N(K68)+N(L68))</f>
        <v/>
      </c>
      <c r="O68" s="18">
        <f>IF(OR(H68="",N68=""),"",H68*N68)</f>
        <v/>
      </c>
      <c r="P68" s="10" t="n"/>
    </row>
    <row r="69">
      <c r="A69" s="10" t="n"/>
      <c r="B69" s="10" t="n"/>
      <c r="C69" s="10" t="n"/>
      <c r="D69" s="10" t="n"/>
      <c r="E69" s="10" t="n"/>
      <c r="F69" s="10" t="n"/>
      <c r="G69" s="10" t="n"/>
      <c r="H69" s="19" t="n"/>
      <c r="I69" s="20" t="n"/>
      <c r="J69" s="18">
        <f>IF(OR(H69="",I69=""),"",H69*I69)</f>
        <v/>
      </c>
      <c r="K69" s="20" t="n"/>
      <c r="L69" s="20" t="n"/>
      <c r="M69" s="18">
        <f>IF(OR(H69="",L69=""),"",H69*L69)</f>
        <v/>
      </c>
      <c r="N69" s="18">
        <f>IF(AND(K69="",L69=""),"",N(K69)+N(L69))</f>
        <v/>
      </c>
      <c r="O69" s="18">
        <f>IF(OR(H69="",N69=""),"",H69*N69)</f>
        <v/>
      </c>
      <c r="P69" s="10" t="n"/>
    </row>
    <row r="70">
      <c r="A70" s="10" t="n"/>
      <c r="B70" s="10" t="n"/>
      <c r="C70" s="10" t="n"/>
      <c r="D70" s="10" t="n"/>
      <c r="E70" s="10" t="n"/>
      <c r="F70" s="10" t="n"/>
      <c r="G70" s="10" t="n"/>
      <c r="H70" s="19" t="n"/>
      <c r="I70" s="20" t="n"/>
      <c r="J70" s="18">
        <f>IF(OR(H70="",I70=""),"",H70*I70)</f>
        <v/>
      </c>
      <c r="K70" s="20" t="n"/>
      <c r="L70" s="20" t="n"/>
      <c r="M70" s="18">
        <f>IF(OR(H70="",L70=""),"",H70*L70)</f>
        <v/>
      </c>
      <c r="N70" s="18">
        <f>IF(AND(K70="",L70=""),"",N(K70)+N(L70))</f>
        <v/>
      </c>
      <c r="O70" s="18">
        <f>IF(OR(H70="",N70=""),"",H70*N70)</f>
        <v/>
      </c>
      <c r="P70" s="10" t="n"/>
    </row>
    <row r="71">
      <c r="A71" s="10" t="n"/>
      <c r="B71" s="10" t="n"/>
      <c r="C71" s="10" t="n"/>
      <c r="D71" s="10" t="n"/>
      <c r="E71" s="10" t="n"/>
      <c r="F71" s="10" t="n"/>
      <c r="G71" s="10" t="n"/>
      <c r="H71" s="19" t="n"/>
      <c r="I71" s="20" t="n"/>
      <c r="J71" s="18">
        <f>IF(OR(H71="",I71=""),"",H71*I71)</f>
        <v/>
      </c>
      <c r="K71" s="20" t="n"/>
      <c r="L71" s="20" t="n"/>
      <c r="M71" s="18">
        <f>IF(OR(H71="",L71=""),"",H71*L71)</f>
        <v/>
      </c>
      <c r="N71" s="18">
        <f>IF(AND(K71="",L71=""),"",N(K71)+N(L71))</f>
        <v/>
      </c>
      <c r="O71" s="18">
        <f>IF(OR(H71="",N71=""),"",H71*N71)</f>
        <v/>
      </c>
      <c r="P71" s="10" t="n"/>
    </row>
    <row r="72">
      <c r="A72" s="10" t="n"/>
      <c r="B72" s="10" t="n"/>
      <c r="C72" s="10" t="n"/>
      <c r="D72" s="10" t="n"/>
      <c r="E72" s="10" t="n"/>
      <c r="F72" s="10" t="n"/>
      <c r="G72" s="10" t="n"/>
      <c r="H72" s="19" t="n"/>
      <c r="I72" s="20" t="n"/>
      <c r="J72" s="18">
        <f>IF(OR(H72="",I72=""),"",H72*I72)</f>
        <v/>
      </c>
      <c r="K72" s="20" t="n"/>
      <c r="L72" s="20" t="n"/>
      <c r="M72" s="18">
        <f>IF(OR(H72="",L72=""),"",H72*L72)</f>
        <v/>
      </c>
      <c r="N72" s="18">
        <f>IF(AND(K72="",L72=""),"",N(K72)+N(L72))</f>
        <v/>
      </c>
      <c r="O72" s="18">
        <f>IF(OR(H72="",N72=""),"",H72*N72)</f>
        <v/>
      </c>
      <c r="P72" s="10" t="n"/>
    </row>
    <row r="73">
      <c r="A73" s="10" t="n"/>
      <c r="B73" s="10" t="n"/>
      <c r="C73" s="10" t="n"/>
      <c r="D73" s="10" t="n"/>
      <c r="E73" s="10" t="n"/>
      <c r="F73" s="10" t="n"/>
      <c r="G73" s="10" t="n"/>
      <c r="H73" s="19" t="n"/>
      <c r="I73" s="20" t="n"/>
      <c r="J73" s="18">
        <f>IF(OR(H73="",I73=""),"",H73*I73)</f>
        <v/>
      </c>
      <c r="K73" s="20" t="n"/>
      <c r="L73" s="20" t="n"/>
      <c r="M73" s="18">
        <f>IF(OR(H73="",L73=""),"",H73*L73)</f>
        <v/>
      </c>
      <c r="N73" s="18">
        <f>IF(AND(K73="",L73=""),"",N(K73)+N(L73))</f>
        <v/>
      </c>
      <c r="O73" s="18">
        <f>IF(OR(H73="",N73=""),"",H73*N73)</f>
        <v/>
      </c>
      <c r="P73" s="10" t="n"/>
    </row>
    <row r="74">
      <c r="A74" s="10" t="n"/>
      <c r="B74" s="10" t="n"/>
      <c r="C74" s="10" t="n"/>
      <c r="D74" s="10" t="n"/>
      <c r="E74" s="10" t="n"/>
      <c r="F74" s="10" t="n"/>
      <c r="G74" s="10" t="n"/>
      <c r="H74" s="19" t="n"/>
      <c r="I74" s="20" t="n"/>
      <c r="J74" s="18">
        <f>IF(OR(H74="",I74=""),"",H74*I74)</f>
        <v/>
      </c>
      <c r="K74" s="20" t="n"/>
      <c r="L74" s="20" t="n"/>
      <c r="M74" s="18">
        <f>IF(OR(H74="",L74=""),"",H74*L74)</f>
        <v/>
      </c>
      <c r="N74" s="18">
        <f>IF(AND(K74="",L74=""),"",N(K74)+N(L74))</f>
        <v/>
      </c>
      <c r="O74" s="18">
        <f>IF(OR(H74="",N74=""),"",H74*N74)</f>
        <v/>
      </c>
      <c r="P74" s="10" t="n"/>
    </row>
    <row r="75">
      <c r="A75" s="10" t="n"/>
      <c r="B75" s="10" t="n"/>
      <c r="C75" s="10" t="n"/>
      <c r="D75" s="10" t="n"/>
      <c r="E75" s="10" t="n"/>
      <c r="F75" s="10" t="n"/>
      <c r="G75" s="10" t="n"/>
      <c r="H75" s="19" t="n"/>
      <c r="I75" s="20" t="n"/>
      <c r="J75" s="18">
        <f>IF(OR(H75="",I75=""),"",H75*I75)</f>
        <v/>
      </c>
      <c r="K75" s="20" t="n"/>
      <c r="L75" s="20" t="n"/>
      <c r="M75" s="18">
        <f>IF(OR(H75="",L75=""),"",H75*L75)</f>
        <v/>
      </c>
      <c r="N75" s="18">
        <f>IF(AND(K75="",L75=""),"",N(K75)+N(L75))</f>
        <v/>
      </c>
      <c r="O75" s="18">
        <f>IF(OR(H75="",N75=""),"",H75*N75)</f>
        <v/>
      </c>
      <c r="P75" s="10" t="n"/>
    </row>
    <row r="76">
      <c r="A76" s="10" t="n"/>
      <c r="B76" s="10" t="n"/>
      <c r="C76" s="10" t="n"/>
      <c r="D76" s="10" t="n"/>
      <c r="E76" s="10" t="n"/>
      <c r="F76" s="10" t="n"/>
      <c r="G76" s="10" t="n"/>
      <c r="H76" s="19" t="n"/>
      <c r="I76" s="20" t="n"/>
      <c r="J76" s="18">
        <f>IF(OR(H76="",I76=""),"",H76*I76)</f>
        <v/>
      </c>
      <c r="K76" s="20" t="n"/>
      <c r="L76" s="20" t="n"/>
      <c r="M76" s="18">
        <f>IF(OR(H76="",L76=""),"",H76*L76)</f>
        <v/>
      </c>
      <c r="N76" s="18">
        <f>IF(AND(K76="",L76=""),"",N(K76)+N(L76))</f>
        <v/>
      </c>
      <c r="O76" s="18">
        <f>IF(OR(H76="",N76=""),"",H76*N76)</f>
        <v/>
      </c>
      <c r="P76" s="10" t="n"/>
    </row>
    <row r="77">
      <c r="A77" s="10" t="n"/>
      <c r="B77" s="10" t="n"/>
      <c r="C77" s="10" t="n"/>
      <c r="D77" s="10" t="n"/>
      <c r="E77" s="10" t="n"/>
      <c r="F77" s="10" t="n"/>
      <c r="G77" s="10" t="n"/>
      <c r="H77" s="19" t="n"/>
      <c r="I77" s="20" t="n"/>
      <c r="J77" s="18">
        <f>IF(OR(H77="",I77=""),"",H77*I77)</f>
        <v/>
      </c>
      <c r="K77" s="20" t="n"/>
      <c r="L77" s="20" t="n"/>
      <c r="M77" s="18">
        <f>IF(OR(H77="",L77=""),"",H77*L77)</f>
        <v/>
      </c>
      <c r="N77" s="18">
        <f>IF(AND(K77="",L77=""),"",N(K77)+N(L77))</f>
        <v/>
      </c>
      <c r="O77" s="18">
        <f>IF(OR(H77="",N77=""),"",H77*N77)</f>
        <v/>
      </c>
      <c r="P77" s="10" t="n"/>
    </row>
    <row r="78">
      <c r="A78" s="10" t="n"/>
      <c r="B78" s="10" t="n"/>
      <c r="C78" s="10" t="n"/>
      <c r="D78" s="10" t="n"/>
      <c r="E78" s="10" t="n"/>
      <c r="F78" s="10" t="n"/>
      <c r="G78" s="10" t="n"/>
      <c r="H78" s="19" t="n"/>
      <c r="I78" s="20" t="n"/>
      <c r="J78" s="18">
        <f>IF(OR(H78="",I78=""),"",H78*I78)</f>
        <v/>
      </c>
      <c r="K78" s="20" t="n"/>
      <c r="L78" s="20" t="n"/>
      <c r="M78" s="18">
        <f>IF(OR(H78="",L78=""),"",H78*L78)</f>
        <v/>
      </c>
      <c r="N78" s="18">
        <f>IF(AND(K78="",L78=""),"",N(K78)+N(L78))</f>
        <v/>
      </c>
      <c r="O78" s="18">
        <f>IF(OR(H78="",N78=""),"",H78*N78)</f>
        <v/>
      </c>
      <c r="P78" s="10" t="n"/>
    </row>
    <row r="79">
      <c r="A79" s="10" t="n"/>
      <c r="B79" s="10" t="n"/>
      <c r="C79" s="10" t="n"/>
      <c r="D79" s="10" t="n"/>
      <c r="E79" s="10" t="n"/>
      <c r="F79" s="10" t="n"/>
      <c r="G79" s="10" t="n"/>
      <c r="H79" s="19" t="n"/>
      <c r="I79" s="20" t="n"/>
      <c r="J79" s="18">
        <f>IF(OR(H79="",I79=""),"",H79*I79)</f>
        <v/>
      </c>
      <c r="K79" s="20" t="n"/>
      <c r="L79" s="20" t="n"/>
      <c r="M79" s="18">
        <f>IF(OR(H79="",L79=""),"",H79*L79)</f>
        <v/>
      </c>
      <c r="N79" s="18">
        <f>IF(AND(K79="",L79=""),"",N(K79)+N(L79))</f>
        <v/>
      </c>
      <c r="O79" s="18">
        <f>IF(OR(H79="",N79=""),"",H79*N79)</f>
        <v/>
      </c>
      <c r="P79" s="10" t="n"/>
    </row>
    <row r="80">
      <c r="A80" s="10" t="n"/>
      <c r="B80" s="10" t="n"/>
      <c r="C80" s="10" t="n"/>
      <c r="D80" s="10" t="n"/>
      <c r="E80" s="10" t="n"/>
      <c r="F80" s="10" t="n"/>
      <c r="G80" s="10" t="n"/>
      <c r="H80" s="19" t="n"/>
      <c r="I80" s="20" t="n"/>
      <c r="J80" s="18">
        <f>IF(OR(H80="",I80=""),"",H80*I80)</f>
        <v/>
      </c>
      <c r="K80" s="20" t="n"/>
      <c r="L80" s="20" t="n"/>
      <c r="M80" s="18">
        <f>IF(OR(H80="",L80=""),"",H80*L80)</f>
        <v/>
      </c>
      <c r="N80" s="18">
        <f>IF(AND(K80="",L80=""),"",N(K80)+N(L80))</f>
        <v/>
      </c>
      <c r="O80" s="18">
        <f>IF(OR(H80="",N80=""),"",H80*N80)</f>
        <v/>
      </c>
      <c r="P80" s="10" t="n"/>
    </row>
    <row r="81">
      <c r="A81" s="10" t="n"/>
      <c r="B81" s="10" t="n"/>
      <c r="C81" s="10" t="n"/>
      <c r="D81" s="10" t="n"/>
      <c r="E81" s="10" t="n"/>
      <c r="F81" s="10" t="n"/>
      <c r="G81" s="10" t="n"/>
      <c r="H81" s="19" t="n"/>
      <c r="I81" s="20" t="n"/>
      <c r="J81" s="18">
        <f>IF(OR(H81="",I81=""),"",H81*I81)</f>
        <v/>
      </c>
      <c r="K81" s="20" t="n"/>
      <c r="L81" s="20" t="n"/>
      <c r="M81" s="18">
        <f>IF(OR(H81="",L81=""),"",H81*L81)</f>
        <v/>
      </c>
      <c r="N81" s="18">
        <f>IF(AND(K81="",L81=""),"",N(K81)+N(L81))</f>
        <v/>
      </c>
      <c r="O81" s="18">
        <f>IF(OR(H81="",N81=""),"",H81*N81)</f>
        <v/>
      </c>
      <c r="P81" s="10" t="n"/>
    </row>
    <row r="82">
      <c r="A82" s="10" t="n"/>
      <c r="B82" s="10" t="n"/>
      <c r="C82" s="10" t="n"/>
      <c r="D82" s="10" t="n"/>
      <c r="E82" s="10" t="n"/>
      <c r="F82" s="10" t="n"/>
      <c r="G82" s="10" t="n"/>
      <c r="H82" s="19" t="n"/>
      <c r="I82" s="20" t="n"/>
      <c r="J82" s="18">
        <f>IF(OR(H82="",I82=""),"",H82*I82)</f>
        <v/>
      </c>
      <c r="K82" s="20" t="n"/>
      <c r="L82" s="20" t="n"/>
      <c r="M82" s="18">
        <f>IF(OR(H82="",L82=""),"",H82*L82)</f>
        <v/>
      </c>
      <c r="N82" s="18">
        <f>IF(AND(K82="",L82=""),"",N(K82)+N(L82))</f>
        <v/>
      </c>
      <c r="O82" s="18">
        <f>IF(OR(H82="",N82=""),"",H82*N82)</f>
        <v/>
      </c>
      <c r="P82" s="10" t="n"/>
    </row>
    <row r="83">
      <c r="A83" s="10" t="n"/>
      <c r="B83" s="10" t="n"/>
      <c r="C83" s="10" t="n"/>
      <c r="D83" s="10" t="n"/>
      <c r="E83" s="10" t="n"/>
      <c r="F83" s="10" t="n"/>
      <c r="G83" s="10" t="n"/>
      <c r="H83" s="19" t="n"/>
      <c r="I83" s="20" t="n"/>
      <c r="J83" s="18">
        <f>IF(OR(H83="",I83=""),"",H83*I83)</f>
        <v/>
      </c>
      <c r="K83" s="20" t="n"/>
      <c r="L83" s="20" t="n"/>
      <c r="M83" s="18">
        <f>IF(OR(H83="",L83=""),"",H83*L83)</f>
        <v/>
      </c>
      <c r="N83" s="18">
        <f>IF(AND(K83="",L83=""),"",N(K83)+N(L83))</f>
        <v/>
      </c>
      <c r="O83" s="18">
        <f>IF(OR(H83="",N83=""),"",H83*N83)</f>
        <v/>
      </c>
      <c r="P83" s="10" t="n"/>
    </row>
    <row r="84">
      <c r="A84" s="10" t="n"/>
      <c r="B84" s="10" t="n"/>
      <c r="C84" s="10" t="n"/>
      <c r="D84" s="10" t="n"/>
      <c r="E84" s="10" t="n"/>
      <c r="F84" s="10" t="n"/>
      <c r="G84" s="10" t="n"/>
      <c r="H84" s="19" t="n"/>
      <c r="I84" s="20" t="n"/>
      <c r="J84" s="18">
        <f>IF(OR(H84="",I84=""),"",H84*I84)</f>
        <v/>
      </c>
      <c r="K84" s="20" t="n"/>
      <c r="L84" s="20" t="n"/>
      <c r="M84" s="18">
        <f>IF(OR(H84="",L84=""),"",H84*L84)</f>
        <v/>
      </c>
      <c r="N84" s="18">
        <f>IF(AND(K84="",L84=""),"",N(K84)+N(L84))</f>
        <v/>
      </c>
      <c r="O84" s="18">
        <f>IF(OR(H84="",N84=""),"",H84*N84)</f>
        <v/>
      </c>
      <c r="P84" s="10" t="n"/>
    </row>
    <row r="85">
      <c r="A85" s="10" t="n"/>
      <c r="B85" s="10" t="n"/>
      <c r="C85" s="10" t="n"/>
      <c r="D85" s="10" t="n"/>
      <c r="E85" s="10" t="n"/>
      <c r="F85" s="10" t="n"/>
      <c r="G85" s="10" t="n"/>
      <c r="H85" s="19" t="n"/>
      <c r="I85" s="20" t="n"/>
      <c r="J85" s="18">
        <f>IF(OR(H85="",I85=""),"",H85*I85)</f>
        <v/>
      </c>
      <c r="K85" s="20" t="n"/>
      <c r="L85" s="20" t="n"/>
      <c r="M85" s="18">
        <f>IF(OR(H85="",L85=""),"",H85*L85)</f>
        <v/>
      </c>
      <c r="N85" s="18">
        <f>IF(AND(K85="",L85=""),"",N(K85)+N(L85))</f>
        <v/>
      </c>
      <c r="O85" s="18">
        <f>IF(OR(H85="",N85=""),"",H85*N85)</f>
        <v/>
      </c>
      <c r="P85" s="10" t="n"/>
    </row>
    <row r="86">
      <c r="A86" s="10" t="n"/>
      <c r="B86" s="10" t="n"/>
      <c r="C86" s="10" t="n"/>
      <c r="D86" s="10" t="n"/>
      <c r="E86" s="10" t="n"/>
      <c r="F86" s="10" t="n"/>
      <c r="G86" s="10" t="n"/>
      <c r="H86" s="19" t="n"/>
      <c r="I86" s="20" t="n"/>
      <c r="J86" s="18">
        <f>IF(OR(H86="",I86=""),"",H86*I86)</f>
        <v/>
      </c>
      <c r="K86" s="20" t="n"/>
      <c r="L86" s="20" t="n"/>
      <c r="M86" s="18">
        <f>IF(OR(H86="",L86=""),"",H86*L86)</f>
        <v/>
      </c>
      <c r="N86" s="18">
        <f>IF(AND(K86="",L86=""),"",N(K86)+N(L86))</f>
        <v/>
      </c>
      <c r="O86" s="18">
        <f>IF(OR(H86="",N86=""),"",H86*N86)</f>
        <v/>
      </c>
      <c r="P86" s="10" t="n"/>
    </row>
    <row r="87">
      <c r="A87" s="10" t="n"/>
      <c r="B87" s="10" t="n"/>
      <c r="C87" s="10" t="n"/>
      <c r="D87" s="10" t="n"/>
      <c r="E87" s="10" t="n"/>
      <c r="F87" s="10" t="n"/>
      <c r="G87" s="10" t="n"/>
      <c r="H87" s="19" t="n"/>
      <c r="I87" s="20" t="n"/>
      <c r="J87" s="18">
        <f>IF(OR(H87="",I87=""),"",H87*I87)</f>
        <v/>
      </c>
      <c r="K87" s="20" t="n"/>
      <c r="L87" s="20" t="n"/>
      <c r="M87" s="18">
        <f>IF(OR(H87="",L87=""),"",H87*L87)</f>
        <v/>
      </c>
      <c r="N87" s="18">
        <f>IF(AND(K87="",L87=""),"",N(K87)+N(L87))</f>
        <v/>
      </c>
      <c r="O87" s="18">
        <f>IF(OR(H87="",N87=""),"",H87*N87)</f>
        <v/>
      </c>
      <c r="P87" s="10" t="n"/>
    </row>
    <row r="88">
      <c r="A88" s="10" t="n"/>
      <c r="B88" s="10" t="n"/>
      <c r="C88" s="10" t="n"/>
      <c r="D88" s="10" t="n"/>
      <c r="E88" s="10" t="n"/>
      <c r="F88" s="10" t="n"/>
      <c r="G88" s="10" t="n"/>
      <c r="H88" s="19" t="n"/>
      <c r="I88" s="20" t="n"/>
      <c r="J88" s="18">
        <f>IF(OR(H88="",I88=""),"",H88*I88)</f>
        <v/>
      </c>
      <c r="K88" s="20" t="n"/>
      <c r="L88" s="20" t="n"/>
      <c r="M88" s="18">
        <f>IF(OR(H88="",L88=""),"",H88*L88)</f>
        <v/>
      </c>
      <c r="N88" s="18">
        <f>IF(AND(K88="",L88=""),"",N(K88)+N(L88))</f>
        <v/>
      </c>
      <c r="O88" s="18">
        <f>IF(OR(H88="",N88=""),"",H88*N88)</f>
        <v/>
      </c>
      <c r="P88" s="10" t="n"/>
    </row>
    <row r="89">
      <c r="A89" s="10" t="n"/>
      <c r="B89" s="10" t="n"/>
      <c r="C89" s="10" t="n"/>
      <c r="D89" s="10" t="n"/>
      <c r="E89" s="10" t="n"/>
      <c r="F89" s="10" t="n"/>
      <c r="G89" s="10" t="n"/>
      <c r="H89" s="19" t="n"/>
      <c r="I89" s="20" t="n"/>
      <c r="J89" s="18">
        <f>IF(OR(H89="",I89=""),"",H89*I89)</f>
        <v/>
      </c>
      <c r="K89" s="20" t="n"/>
      <c r="L89" s="20" t="n"/>
      <c r="M89" s="18">
        <f>IF(OR(H89="",L89=""),"",H89*L89)</f>
        <v/>
      </c>
      <c r="N89" s="18">
        <f>IF(AND(K89="",L89=""),"",N(K89)+N(L89))</f>
        <v/>
      </c>
      <c r="O89" s="18">
        <f>IF(OR(H89="",N89=""),"",H89*N89)</f>
        <v/>
      </c>
      <c r="P89" s="10" t="n"/>
    </row>
    <row r="90">
      <c r="A90" s="10" t="n"/>
      <c r="B90" s="10" t="n"/>
      <c r="C90" s="10" t="n"/>
      <c r="D90" s="10" t="n"/>
      <c r="E90" s="10" t="n"/>
      <c r="F90" s="10" t="n"/>
      <c r="G90" s="10" t="n"/>
      <c r="H90" s="19" t="n"/>
      <c r="I90" s="20" t="n"/>
      <c r="J90" s="18">
        <f>IF(OR(H90="",I90=""),"",H90*I90)</f>
        <v/>
      </c>
      <c r="K90" s="20" t="n"/>
      <c r="L90" s="20" t="n"/>
      <c r="M90" s="18">
        <f>IF(OR(H90="",L90=""),"",H90*L90)</f>
        <v/>
      </c>
      <c r="N90" s="18">
        <f>IF(AND(K90="",L90=""),"",N(K90)+N(L90))</f>
        <v/>
      </c>
      <c r="O90" s="18">
        <f>IF(OR(H90="",N90=""),"",H90*N90)</f>
        <v/>
      </c>
      <c r="P90" s="10" t="n"/>
    </row>
    <row r="91">
      <c r="A91" s="10" t="n"/>
      <c r="B91" s="10" t="n"/>
      <c r="C91" s="10" t="n"/>
      <c r="D91" s="10" t="n"/>
      <c r="E91" s="10" t="n"/>
      <c r="F91" s="10" t="n"/>
      <c r="G91" s="10" t="n"/>
      <c r="H91" s="19" t="n"/>
      <c r="I91" s="20" t="n"/>
      <c r="J91" s="18">
        <f>IF(OR(H91="",I91=""),"",H91*I91)</f>
        <v/>
      </c>
      <c r="K91" s="20" t="n"/>
      <c r="L91" s="20" t="n"/>
      <c r="M91" s="18">
        <f>IF(OR(H91="",L91=""),"",H91*L91)</f>
        <v/>
      </c>
      <c r="N91" s="18">
        <f>IF(AND(K91="",L91=""),"",N(K91)+N(L91))</f>
        <v/>
      </c>
      <c r="O91" s="18">
        <f>IF(OR(H91="",N91=""),"",H91*N91)</f>
        <v/>
      </c>
      <c r="P91" s="10" t="n"/>
    </row>
    <row r="92">
      <c r="A92" s="10" t="n"/>
      <c r="B92" s="10" t="n"/>
      <c r="C92" s="10" t="n"/>
      <c r="D92" s="10" t="n"/>
      <c r="E92" s="10" t="n"/>
      <c r="F92" s="10" t="n"/>
      <c r="G92" s="10" t="n"/>
      <c r="H92" s="19" t="n"/>
      <c r="I92" s="20" t="n"/>
      <c r="J92" s="18">
        <f>IF(OR(H92="",I92=""),"",H92*I92)</f>
        <v/>
      </c>
      <c r="K92" s="20" t="n"/>
      <c r="L92" s="20" t="n"/>
      <c r="M92" s="18">
        <f>IF(OR(H92="",L92=""),"",H92*L92)</f>
        <v/>
      </c>
      <c r="N92" s="18">
        <f>IF(AND(K92="",L92=""),"",N(K92)+N(L92))</f>
        <v/>
      </c>
      <c r="O92" s="18">
        <f>IF(OR(H92="",N92=""),"",H92*N92)</f>
        <v/>
      </c>
      <c r="P92" s="10" t="n"/>
    </row>
    <row r="93">
      <c r="A93" s="10" t="n"/>
      <c r="B93" s="10" t="n"/>
      <c r="C93" s="10" t="n"/>
      <c r="D93" s="10" t="n"/>
      <c r="E93" s="10" t="n"/>
      <c r="F93" s="10" t="n"/>
      <c r="G93" s="10" t="n"/>
      <c r="H93" s="19" t="n"/>
      <c r="I93" s="20" t="n"/>
      <c r="J93" s="18">
        <f>IF(OR(H93="",I93=""),"",H93*I93)</f>
        <v/>
      </c>
      <c r="K93" s="20" t="n"/>
      <c r="L93" s="20" t="n"/>
      <c r="M93" s="18">
        <f>IF(OR(H93="",L93=""),"",H93*L93)</f>
        <v/>
      </c>
      <c r="N93" s="18">
        <f>IF(AND(K93="",L93=""),"",N(K93)+N(L93))</f>
        <v/>
      </c>
      <c r="O93" s="18">
        <f>IF(OR(H93="",N93=""),"",H93*N93)</f>
        <v/>
      </c>
      <c r="P93" s="10" t="n"/>
    </row>
    <row r="94">
      <c r="A94" s="10" t="n"/>
      <c r="B94" s="10" t="n"/>
      <c r="C94" s="10" t="n"/>
      <c r="D94" s="10" t="n"/>
      <c r="E94" s="10" t="n"/>
      <c r="F94" s="10" t="n"/>
      <c r="G94" s="10" t="n"/>
      <c r="H94" s="19" t="n"/>
      <c r="I94" s="20" t="n"/>
      <c r="J94" s="18">
        <f>IF(OR(H94="",I94=""),"",H94*I94)</f>
        <v/>
      </c>
      <c r="K94" s="20" t="n"/>
      <c r="L94" s="20" t="n"/>
      <c r="M94" s="18">
        <f>IF(OR(H94="",L94=""),"",H94*L94)</f>
        <v/>
      </c>
      <c r="N94" s="18">
        <f>IF(AND(K94="",L94=""),"",N(K94)+N(L94))</f>
        <v/>
      </c>
      <c r="O94" s="18">
        <f>IF(OR(H94="",N94=""),"",H94*N94)</f>
        <v/>
      </c>
      <c r="P94" s="10" t="n"/>
    </row>
    <row r="95">
      <c r="A95" s="10" t="n"/>
      <c r="B95" s="10" t="n"/>
      <c r="C95" s="10" t="n"/>
      <c r="D95" s="10" t="n"/>
      <c r="E95" s="10" t="n"/>
      <c r="F95" s="10" t="n"/>
      <c r="G95" s="10" t="n"/>
      <c r="H95" s="19" t="n"/>
      <c r="I95" s="20" t="n"/>
      <c r="J95" s="18">
        <f>IF(OR(H95="",I95=""),"",H95*I95)</f>
        <v/>
      </c>
      <c r="K95" s="20" t="n"/>
      <c r="L95" s="20" t="n"/>
      <c r="M95" s="18">
        <f>IF(OR(H95="",L95=""),"",H95*L95)</f>
        <v/>
      </c>
      <c r="N95" s="18">
        <f>IF(AND(K95="",L95=""),"",N(K95)+N(L95))</f>
        <v/>
      </c>
      <c r="O95" s="18">
        <f>IF(OR(H95="",N95=""),"",H95*N95)</f>
        <v/>
      </c>
      <c r="P95" s="10" t="n"/>
    </row>
    <row r="96">
      <c r="A96" s="10" t="n"/>
      <c r="B96" s="10" t="n"/>
      <c r="C96" s="10" t="n"/>
      <c r="D96" s="10" t="n"/>
      <c r="E96" s="10" t="n"/>
      <c r="F96" s="10" t="n"/>
      <c r="G96" s="10" t="n"/>
      <c r="H96" s="19" t="n"/>
      <c r="I96" s="20" t="n"/>
      <c r="J96" s="18">
        <f>IF(OR(H96="",I96=""),"",H96*I96)</f>
        <v/>
      </c>
      <c r="K96" s="20" t="n"/>
      <c r="L96" s="20" t="n"/>
      <c r="M96" s="18">
        <f>IF(OR(H96="",L96=""),"",H96*L96)</f>
        <v/>
      </c>
      <c r="N96" s="18">
        <f>IF(AND(K96="",L96=""),"",N(K96)+N(L96))</f>
        <v/>
      </c>
      <c r="O96" s="18">
        <f>IF(OR(H96="",N96=""),"",H96*N96)</f>
        <v/>
      </c>
      <c r="P96" s="10" t="n"/>
    </row>
    <row r="97">
      <c r="A97" s="10" t="n"/>
      <c r="B97" s="10" t="n"/>
      <c r="C97" s="10" t="n"/>
      <c r="D97" s="10" t="n"/>
      <c r="E97" s="10" t="n"/>
      <c r="F97" s="10" t="n"/>
      <c r="G97" s="10" t="n"/>
      <c r="H97" s="19" t="n"/>
      <c r="I97" s="20" t="n"/>
      <c r="J97" s="18">
        <f>IF(OR(H97="",I97=""),"",H97*I97)</f>
        <v/>
      </c>
      <c r="K97" s="20" t="n"/>
      <c r="L97" s="20" t="n"/>
      <c r="M97" s="18">
        <f>IF(OR(H97="",L97=""),"",H97*L97)</f>
        <v/>
      </c>
      <c r="N97" s="18">
        <f>IF(AND(K97="",L97=""),"",N(K97)+N(L97))</f>
        <v/>
      </c>
      <c r="O97" s="18">
        <f>IF(OR(H97="",N97=""),"",H97*N97)</f>
        <v/>
      </c>
      <c r="P97" s="10" t="n"/>
    </row>
    <row r="98">
      <c r="A98" s="10" t="n"/>
      <c r="B98" s="10" t="n"/>
      <c r="C98" s="10" t="n"/>
      <c r="D98" s="10" t="n"/>
      <c r="E98" s="10" t="n"/>
      <c r="F98" s="10" t="n"/>
      <c r="G98" s="10" t="n"/>
      <c r="H98" s="19" t="n"/>
      <c r="I98" s="20" t="n"/>
      <c r="J98" s="18">
        <f>IF(OR(H98="",I98=""),"",H98*I98)</f>
        <v/>
      </c>
      <c r="K98" s="20" t="n"/>
      <c r="L98" s="20" t="n"/>
      <c r="M98" s="18">
        <f>IF(OR(H98="",L98=""),"",H98*L98)</f>
        <v/>
      </c>
      <c r="N98" s="18">
        <f>IF(AND(K98="",L98=""),"",N(K98)+N(L98))</f>
        <v/>
      </c>
      <c r="O98" s="18">
        <f>IF(OR(H98="",N98=""),"",H98*N98)</f>
        <v/>
      </c>
      <c r="P98" s="10" t="n"/>
    </row>
    <row r="99">
      <c r="A99" s="10" t="n"/>
      <c r="B99" s="10" t="n"/>
      <c r="C99" s="10" t="n"/>
      <c r="D99" s="10" t="n"/>
      <c r="E99" s="10" t="n"/>
      <c r="F99" s="10" t="n"/>
      <c r="G99" s="10" t="n"/>
      <c r="H99" s="19" t="n"/>
      <c r="I99" s="20" t="n"/>
      <c r="J99" s="18">
        <f>IF(OR(H99="",I99=""),"",H99*I99)</f>
        <v/>
      </c>
      <c r="K99" s="20" t="n"/>
      <c r="L99" s="20" t="n"/>
      <c r="M99" s="18">
        <f>IF(OR(H99="",L99=""),"",H99*L99)</f>
        <v/>
      </c>
      <c r="N99" s="18">
        <f>IF(AND(K99="",L99=""),"",N(K99)+N(L99))</f>
        <v/>
      </c>
      <c r="O99" s="18">
        <f>IF(OR(H99="",N99=""),"",H99*N99)</f>
        <v/>
      </c>
      <c r="P99" s="10" t="n"/>
    </row>
    <row r="100">
      <c r="A100" s="10" t="n"/>
      <c r="B100" s="10" t="n"/>
      <c r="C100" s="10" t="n"/>
      <c r="D100" s="10" t="n"/>
      <c r="E100" s="10" t="n"/>
      <c r="F100" s="10" t="n"/>
      <c r="G100" s="10" t="n"/>
      <c r="H100" s="19" t="n"/>
      <c r="I100" s="20" t="n"/>
      <c r="J100" s="18">
        <f>IF(OR(H100="",I100=""),"",H100*I100)</f>
        <v/>
      </c>
      <c r="K100" s="20" t="n"/>
      <c r="L100" s="20" t="n"/>
      <c r="M100" s="18">
        <f>IF(OR(H100="",L100=""),"",H100*L100)</f>
        <v/>
      </c>
      <c r="N100" s="18">
        <f>IF(AND(K100="",L100=""),"",N(K100)+N(L100))</f>
        <v/>
      </c>
      <c r="O100" s="18">
        <f>IF(OR(H100="",N100=""),"",H100*N100)</f>
        <v/>
      </c>
      <c r="P100" s="10" t="n"/>
    </row>
    <row r="101">
      <c r="A101" s="10" t="n"/>
      <c r="B101" s="10" t="n"/>
      <c r="C101" s="10" t="n"/>
      <c r="D101" s="10" t="n"/>
      <c r="E101" s="10" t="n"/>
      <c r="F101" s="10" t="n"/>
      <c r="G101" s="10" t="n"/>
      <c r="H101" s="19" t="n"/>
      <c r="I101" s="20" t="n"/>
      <c r="J101" s="18">
        <f>IF(OR(H101="",I101=""),"",H101*I101)</f>
        <v/>
      </c>
      <c r="K101" s="20" t="n"/>
      <c r="L101" s="20" t="n"/>
      <c r="M101" s="18">
        <f>IF(OR(H101="",L101=""),"",H101*L101)</f>
        <v/>
      </c>
      <c r="N101" s="18">
        <f>IF(AND(K101="",L101=""),"",N(K101)+N(L101))</f>
        <v/>
      </c>
      <c r="O101" s="18">
        <f>IF(OR(H101="",N101=""),"",H101*N101)</f>
        <v/>
      </c>
      <c r="P101" s="10" t="n"/>
    </row>
    <row r="102">
      <c r="A102" s="10" t="n"/>
      <c r="B102" s="10" t="n"/>
      <c r="C102" s="10" t="n"/>
      <c r="D102" s="10" t="n"/>
      <c r="E102" s="10" t="n"/>
      <c r="F102" s="10" t="n"/>
      <c r="G102" s="10" t="n"/>
      <c r="H102" s="19" t="n"/>
      <c r="I102" s="20" t="n"/>
      <c r="J102" s="18">
        <f>IF(OR(H102="",I102=""),"",H102*I102)</f>
        <v/>
      </c>
      <c r="K102" s="20" t="n"/>
      <c r="L102" s="20" t="n"/>
      <c r="M102" s="18">
        <f>IF(OR(H102="",L102=""),"",H102*L102)</f>
        <v/>
      </c>
      <c r="N102" s="18">
        <f>IF(AND(K102="",L102=""),"",N(K102)+N(L102))</f>
        <v/>
      </c>
      <c r="O102" s="18">
        <f>IF(OR(H102="",N102=""),"",H102*N102)</f>
        <v/>
      </c>
      <c r="P102" s="10" t="n"/>
    </row>
    <row r="103">
      <c r="A103" s="10" t="n"/>
      <c r="B103" s="10" t="n"/>
      <c r="C103" s="10" t="n"/>
      <c r="D103" s="10" t="n"/>
      <c r="E103" s="10" t="n"/>
      <c r="F103" s="10" t="n"/>
      <c r="G103" s="10" t="n"/>
      <c r="H103" s="19" t="n"/>
      <c r="I103" s="20" t="n"/>
      <c r="J103" s="18">
        <f>IF(OR(H103="",I103=""),"",H103*I103)</f>
        <v/>
      </c>
      <c r="K103" s="20" t="n"/>
      <c r="L103" s="20" t="n"/>
      <c r="M103" s="18">
        <f>IF(OR(H103="",L103=""),"",H103*L103)</f>
        <v/>
      </c>
      <c r="N103" s="18">
        <f>IF(AND(K103="",L103=""),"",N(K103)+N(L103))</f>
        <v/>
      </c>
      <c r="O103" s="18">
        <f>IF(OR(H103="",N103=""),"",H103*N103)</f>
        <v/>
      </c>
      <c r="P103" s="10" t="n"/>
    </row>
    <row r="104">
      <c r="A104" s="10" t="n"/>
      <c r="B104" s="10" t="n"/>
      <c r="C104" s="10" t="n"/>
      <c r="D104" s="10" t="n"/>
      <c r="E104" s="10" t="n"/>
      <c r="F104" s="10" t="n"/>
      <c r="G104" s="10" t="n"/>
      <c r="H104" s="19" t="n"/>
      <c r="I104" s="20" t="n"/>
      <c r="J104" s="18">
        <f>IF(OR(H104="",I104=""),"",H104*I104)</f>
        <v/>
      </c>
      <c r="K104" s="20" t="n"/>
      <c r="L104" s="20" t="n"/>
      <c r="M104" s="18">
        <f>IF(OR(H104="",L104=""),"",H104*L104)</f>
        <v/>
      </c>
      <c r="N104" s="18">
        <f>IF(AND(K104="",L104=""),"",N(K104)+N(L104))</f>
        <v/>
      </c>
      <c r="O104" s="18">
        <f>IF(OR(H104="",N104=""),"",H104*N104)</f>
        <v/>
      </c>
      <c r="P104" s="10" t="n"/>
    </row>
    <row r="105">
      <c r="A105" s="10" t="n"/>
      <c r="B105" s="10" t="n"/>
      <c r="C105" s="10" t="n"/>
      <c r="D105" s="10" t="n"/>
      <c r="E105" s="10" t="n"/>
      <c r="F105" s="10" t="n"/>
      <c r="G105" s="10" t="n"/>
      <c r="H105" s="19" t="n"/>
      <c r="I105" s="20" t="n"/>
      <c r="J105" s="18">
        <f>IF(OR(H105="",I105=""),"",H105*I105)</f>
        <v/>
      </c>
      <c r="K105" s="20" t="n"/>
      <c r="L105" s="20" t="n"/>
      <c r="M105" s="18">
        <f>IF(OR(H105="",L105=""),"",H105*L105)</f>
        <v/>
      </c>
      <c r="N105" s="18">
        <f>IF(AND(K105="",L105=""),"",N(K105)+N(L105))</f>
        <v/>
      </c>
      <c r="O105" s="18">
        <f>IF(OR(H105="",N105=""),"",H105*N105)</f>
        <v/>
      </c>
      <c r="P105" s="10" t="n"/>
    </row>
  </sheetData>
  <dataValidations count="2">
    <dataValidation sqref="D6:D105" showDropDown="0" showInputMessage="0" showErrorMessage="0" allowBlank="1" errorTitle="Недопустимое значение" error="Выберите значение из списка" type="list">
      <formula1>"шт.,м,м²,м³,т,кг,л,компл."</formula1>
    </dataValidation>
    <dataValidation sqref="G6:G105" showDropDown="0" showInputMessage="0" showErrorMessage="0" allowBlank="1" errorTitle="Недопустимое значение" error="Выберите значение из списка" type="list">
      <formula1>"шт.,м,м²,м³,т,кг,л,компл."</formula1>
    </dataValidation>
  </dataValidations>
  <pageMargins left="0.4" right="0.4" top="0.6" bottom="0.6" header="0.5" footer="0.5"/>
  <pageSetup orientation="landscape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10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8" customWidth="1" min="2" max="2"/>
    <col width="12" customWidth="1" min="3" max="3"/>
    <col width="12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0" customWidth="1" min="10" max="10"/>
    <col width="12" customWidth="1" min="11" max="11"/>
    <col width="15" customWidth="1" min="12" max="12"/>
    <col width="13" customWidth="1" min="13" max="13"/>
    <col width="13" customWidth="1" min="14" max="14"/>
    <col width="14" customWidth="1" min="15" max="15"/>
    <col width="30" customWidth="1" min="16" max="16"/>
    <col width="26" customWidth="1" min="17" max="17"/>
  </cols>
  <sheetData>
    <row r="1">
      <c r="A1" s="1" t="inlineStr">
        <is>
          <t>Раздел II. Сопоставление фактического расхода основных материалов с расходом по производственным нормам</t>
        </is>
      </c>
    </row>
    <row r="2">
      <c r="A2">
        <f>"Объект: "&amp;'Титул'!$B$7&amp;"   Период: "&amp;'Титул'!$B$8&amp;" "&amp;'Титул'!$B$9</f>
        <v/>
      </c>
    </row>
    <row r="3">
      <c r="A3" s="13" t="inlineStr">
        <is>
          <t>Расход по нормам подтягивается из раздела I по наименованию материала. Серые ячейки считаются автоматически.</t>
        </is>
      </c>
    </row>
    <row r="4" ht="80" customHeight="1">
      <c r="A4" s="9" t="inlineStr">
        <is>
          <t>Наименование материала, конструкции, изделия</t>
        </is>
      </c>
      <c r="B4" s="9" t="inlineStr">
        <is>
          <t>Ед. изм.</t>
        </is>
      </c>
      <c r="C4" s="9" t="inlineStr">
        <is>
          <t>Остаток на начало периода</t>
        </is>
      </c>
      <c r="D4" s="9" t="inlineStr">
        <is>
          <t>Поступило за период</t>
        </is>
      </c>
      <c r="E4" s="9" t="inlineStr">
        <is>
          <t>Передано на другие объекты, возвращено</t>
        </is>
      </c>
      <c r="F4" s="9" t="inlineStr">
        <is>
          <t>Остаток на конец периода (по пересчёту)</t>
        </is>
      </c>
      <c r="G4" s="9" t="inlineStr">
        <is>
          <t>Фактический расход за период</t>
        </is>
      </c>
      <c r="H4" s="9" t="inlineStr">
        <is>
          <t>Расход по производственным нормам за период</t>
        </is>
      </c>
      <c r="I4" s="9" t="inlineStr">
        <is>
          <t>Экономия (−), перерасход (+) против норм</t>
        </is>
      </c>
      <c r="J4" s="9" t="inlineStr">
        <is>
          <t>Отклонение, %</t>
        </is>
      </c>
      <c r="K4" s="9" t="inlineStr">
        <is>
          <t>Списать на себестоимость</t>
        </is>
      </c>
      <c r="L4" s="9" t="inlineStr">
        <is>
          <t>Фактический расход с начала строительства на начало периода</t>
        </is>
      </c>
      <c r="M4" s="9" t="inlineStr">
        <is>
          <t>Фактический расход с начала строительства</t>
        </is>
      </c>
      <c r="N4" s="9" t="inlineStr">
        <is>
          <t>Расход по нормам с начала строительства</t>
        </is>
      </c>
      <c r="O4" s="9" t="inlineStr">
        <is>
          <t>Экономия (−), перерасход (+) с начала строительства</t>
        </is>
      </c>
      <c r="P4" s="9" t="inlineStr">
        <is>
          <t>Причина отклонения</t>
        </is>
      </c>
      <c r="Q4" s="9" t="inlineStr">
        <is>
          <t>Примечание</t>
        </is>
      </c>
    </row>
    <row r="5">
      <c r="A5" s="14" t="n">
        <v>1</v>
      </c>
      <c r="B5" s="14" t="n">
        <v>2</v>
      </c>
      <c r="C5" s="14" t="n">
        <v>3</v>
      </c>
      <c r="D5" s="14" t="n">
        <v>4</v>
      </c>
      <c r="E5" s="14" t="n">
        <v>5</v>
      </c>
      <c r="F5" s="14" t="n">
        <v>6</v>
      </c>
      <c r="G5" s="14" t="n">
        <v>7</v>
      </c>
      <c r="H5" s="14" t="n">
        <v>8</v>
      </c>
      <c r="I5" s="14" t="n">
        <v>9</v>
      </c>
      <c r="J5" s="14" t="n">
        <v>10</v>
      </c>
      <c r="K5" s="14" t="n">
        <v>11</v>
      </c>
      <c r="L5" s="14" t="n">
        <v>12</v>
      </c>
      <c r="M5" s="14" t="n">
        <v>13</v>
      </c>
      <c r="N5" s="14" t="n">
        <v>14</v>
      </c>
      <c r="O5" s="14" t="n">
        <v>15</v>
      </c>
      <c r="P5" s="14" t="n">
        <v>16</v>
      </c>
      <c r="Q5" s="14" t="n">
        <v>17</v>
      </c>
    </row>
    <row r="6" ht="30" customHeight="1">
      <c r="A6" s="15" t="inlineStr">
        <is>
          <t>Бетон B25</t>
        </is>
      </c>
      <c r="B6" s="15" t="inlineStr">
        <is>
          <t>м³</t>
        </is>
      </c>
      <c r="C6" s="17" t="n">
        <v>0</v>
      </c>
      <c r="D6" s="17" t="n">
        <v>90</v>
      </c>
      <c r="E6" s="17" t="n">
        <v>0</v>
      </c>
      <c r="F6" s="17" t="n">
        <v>2</v>
      </c>
      <c r="G6" s="18">
        <f>IF(A6="","",N(C6)+N(D6)-N(E6)-N(F6))</f>
        <v/>
      </c>
      <c r="H6" s="18">
        <f>IF(A6="","",SUMIF('Раздел I'!$F$6:$F$105,A6,'Раздел I'!$M$6:$M$105))</f>
        <v/>
      </c>
      <c r="I6" s="18">
        <f>IF(OR(G6="",H6=""),"",G6-H6)</f>
        <v/>
      </c>
      <c r="J6" s="21">
        <f>IF(OR(I6="",N(H6)=0),"",I6/H6)</f>
        <v/>
      </c>
      <c r="K6" s="17" t="n">
        <v>88</v>
      </c>
      <c r="L6" s="17" t="n">
        <v>253.5</v>
      </c>
      <c r="M6" s="18">
        <f>IF(A6="","",N(L6)+N(G6))</f>
        <v/>
      </c>
      <c r="N6" s="18">
        <f>IF(A6="","",SUMIF('Раздел I'!$F$6:$F$105,A6,'Раздел I'!$O$6:$O$105))</f>
        <v/>
      </c>
      <c r="O6" s="18">
        <f>IF(OR(M6="",N6=""),"",M6-N6)</f>
        <v/>
      </c>
      <c r="P6" s="15" t="inlineStr">
        <is>
          <t>Перелив при бетонировании захватки 2</t>
        </is>
      </c>
      <c r="Q6" s="15" t="inlineStr">
        <is>
          <t>ПРИМЕР — удалите или замените строку</t>
        </is>
      </c>
    </row>
    <row r="7" ht="30" customHeight="1">
      <c r="A7" s="15" t="inlineStr">
        <is>
          <t>Клей для газобетона</t>
        </is>
      </c>
      <c r="B7" s="15" t="inlineStr">
        <is>
          <t>кг</t>
        </is>
      </c>
      <c r="C7" s="17" t="n">
        <v>400</v>
      </c>
      <c r="D7" s="17" t="n">
        <v>2700</v>
      </c>
      <c r="E7" s="17" t="n">
        <v>0</v>
      </c>
      <c r="F7" s="17" t="n">
        <v>250</v>
      </c>
      <c r="G7" s="18">
        <f>IF(A7="","",N(C7)+N(D7)-N(E7)-N(F7))</f>
        <v/>
      </c>
      <c r="H7" s="18">
        <f>IF(A7="","",SUMIF('Раздел I'!$F$6:$F$105,A7,'Раздел I'!$M$6:$M$105))</f>
        <v/>
      </c>
      <c r="I7" s="18">
        <f>IF(OR(G7="",H7=""),"",G7-H7)</f>
        <v/>
      </c>
      <c r="J7" s="21">
        <f>IF(OR(I7="",N(H7)=0),"",I7/H7)</f>
        <v/>
      </c>
      <c r="K7" s="17" t="n">
        <v>2850</v>
      </c>
      <c r="L7" s="17" t="n">
        <v>4480</v>
      </c>
      <c r="M7" s="18">
        <f>IF(A7="","",N(L7)+N(G7))</f>
        <v/>
      </c>
      <c r="N7" s="18">
        <f>IF(A7="","",SUMIF('Раздел I'!$F$6:$F$105,A7,'Раздел I'!$O$6:$O$105))</f>
        <v/>
      </c>
      <c r="O7" s="18">
        <f>IF(OR(M7="",N7=""),"",M7-N7)</f>
        <v/>
      </c>
      <c r="P7" s="15" t="inlineStr">
        <is>
          <t>Проверить полноту объёма кладки</t>
        </is>
      </c>
      <c r="Q7" s="15" t="inlineStr">
        <is>
          <t>ПРИМЕР — удалите или замените строку</t>
        </is>
      </c>
    </row>
    <row r="8" ht="30" customHeight="1">
      <c r="A8" s="15" t="inlineStr">
        <is>
          <t>Арматура А500С Ø12</t>
        </is>
      </c>
      <c r="B8" s="15" t="inlineStr">
        <is>
          <t>т</t>
        </is>
      </c>
      <c r="C8" s="17" t="n">
        <v>0.5</v>
      </c>
      <c r="D8" s="17" t="n">
        <v>4</v>
      </c>
      <c r="E8" s="17" t="n">
        <v>0</v>
      </c>
      <c r="F8" s="17" t="n">
        <v>0.2</v>
      </c>
      <c r="G8" s="18">
        <f>IF(A8="","",N(C8)+N(D8)-N(E8)-N(F8))</f>
        <v/>
      </c>
      <c r="H8" s="18">
        <f>IF(A8="","",SUMIF('Раздел I'!$F$6:$F$105,A8,'Раздел I'!$M$6:$M$105))</f>
        <v/>
      </c>
      <c r="I8" s="18">
        <f>IF(OR(G8="",H8=""),"",G8-H8)</f>
        <v/>
      </c>
      <c r="J8" s="21">
        <f>IF(OR(I8="",N(H8)=0),"",I8/H8)</f>
        <v/>
      </c>
      <c r="K8" s="17" t="n">
        <v>4.3</v>
      </c>
      <c r="L8" s="17" t="n">
        <v>12.6</v>
      </c>
      <c r="M8" s="18">
        <f>IF(A8="","",N(L8)+N(G8))</f>
        <v/>
      </c>
      <c r="N8" s="18">
        <f>IF(A8="","",SUMIF('Раздел I'!$F$6:$F$105,A8,'Раздел I'!$O$6:$O$105))</f>
        <v/>
      </c>
      <c r="O8" s="18">
        <f>IF(OR(M8="",N8=""),"",M8-N8)</f>
        <v/>
      </c>
      <c r="P8" s="15" t="inlineStr">
        <is>
          <t>Обрезки сверх нормы, проверить раскрой</t>
        </is>
      </c>
      <c r="Q8" s="15" t="inlineStr">
        <is>
          <t>ПРИМЕР — удалите или замените строку</t>
        </is>
      </c>
    </row>
    <row r="9">
      <c r="A9" s="10" t="n"/>
      <c r="B9" s="10" t="n"/>
      <c r="C9" s="20" t="n"/>
      <c r="D9" s="20" t="n"/>
      <c r="E9" s="20" t="n"/>
      <c r="F9" s="20" t="n"/>
      <c r="G9" s="18">
        <f>IF(A9="","",N(C9)+N(D9)-N(E9)-N(F9))</f>
        <v/>
      </c>
      <c r="H9" s="18">
        <f>IF(A9="","",SUMIF('Раздел I'!$F$6:$F$105,A9,'Раздел I'!$M$6:$M$105))</f>
        <v/>
      </c>
      <c r="I9" s="18">
        <f>IF(OR(G9="",H9=""),"",G9-H9)</f>
        <v/>
      </c>
      <c r="J9" s="21">
        <f>IF(OR(I9="",N(H9)=0),"",I9/H9)</f>
        <v/>
      </c>
      <c r="K9" s="20" t="n"/>
      <c r="L9" s="20" t="n"/>
      <c r="M9" s="18">
        <f>IF(A9="","",N(L9)+N(G9))</f>
        <v/>
      </c>
      <c r="N9" s="18">
        <f>IF(A9="","",SUMIF('Раздел I'!$F$6:$F$105,A9,'Раздел I'!$O$6:$O$105))</f>
        <v/>
      </c>
      <c r="O9" s="18">
        <f>IF(OR(M9="",N9=""),"",M9-N9)</f>
        <v/>
      </c>
      <c r="P9" s="10" t="n"/>
      <c r="Q9" s="10" t="n"/>
    </row>
    <row r="10">
      <c r="A10" s="10" t="n"/>
      <c r="B10" s="10" t="n"/>
      <c r="C10" s="20" t="n"/>
      <c r="D10" s="20" t="n"/>
      <c r="E10" s="20" t="n"/>
      <c r="F10" s="20" t="n"/>
      <c r="G10" s="18">
        <f>IF(A10="","",N(C10)+N(D10)-N(E10)-N(F10))</f>
        <v/>
      </c>
      <c r="H10" s="18">
        <f>IF(A10="","",SUMIF('Раздел I'!$F$6:$F$105,A10,'Раздел I'!$M$6:$M$105))</f>
        <v/>
      </c>
      <c r="I10" s="18">
        <f>IF(OR(G10="",H10=""),"",G10-H10)</f>
        <v/>
      </c>
      <c r="J10" s="21">
        <f>IF(OR(I10="",N(H10)=0),"",I10/H10)</f>
        <v/>
      </c>
      <c r="K10" s="20" t="n"/>
      <c r="L10" s="20" t="n"/>
      <c r="M10" s="18">
        <f>IF(A10="","",N(L10)+N(G10))</f>
        <v/>
      </c>
      <c r="N10" s="18">
        <f>IF(A10="","",SUMIF('Раздел I'!$F$6:$F$105,A10,'Раздел I'!$O$6:$O$105))</f>
        <v/>
      </c>
      <c r="O10" s="18">
        <f>IF(OR(M10="",N10=""),"",M10-N10)</f>
        <v/>
      </c>
      <c r="P10" s="10" t="n"/>
      <c r="Q10" s="10" t="n"/>
    </row>
    <row r="11">
      <c r="A11" s="10" t="n"/>
      <c r="B11" s="10" t="n"/>
      <c r="C11" s="20" t="n"/>
      <c r="D11" s="20" t="n"/>
      <c r="E11" s="20" t="n"/>
      <c r="F11" s="20" t="n"/>
      <c r="G11" s="18">
        <f>IF(A11="","",N(C11)+N(D11)-N(E11)-N(F11))</f>
        <v/>
      </c>
      <c r="H11" s="18">
        <f>IF(A11="","",SUMIF('Раздел I'!$F$6:$F$105,A11,'Раздел I'!$M$6:$M$105))</f>
        <v/>
      </c>
      <c r="I11" s="18">
        <f>IF(OR(G11="",H11=""),"",G11-H11)</f>
        <v/>
      </c>
      <c r="J11" s="21">
        <f>IF(OR(I11="",N(H11)=0),"",I11/H11)</f>
        <v/>
      </c>
      <c r="K11" s="20" t="n"/>
      <c r="L11" s="20" t="n"/>
      <c r="M11" s="18">
        <f>IF(A11="","",N(L11)+N(G11))</f>
        <v/>
      </c>
      <c r="N11" s="18">
        <f>IF(A11="","",SUMIF('Раздел I'!$F$6:$F$105,A11,'Раздел I'!$O$6:$O$105))</f>
        <v/>
      </c>
      <c r="O11" s="18">
        <f>IF(OR(M11="",N11=""),"",M11-N11)</f>
        <v/>
      </c>
      <c r="P11" s="10" t="n"/>
      <c r="Q11" s="10" t="n"/>
    </row>
    <row r="12">
      <c r="A12" s="10" t="n"/>
      <c r="B12" s="10" t="n"/>
      <c r="C12" s="20" t="n"/>
      <c r="D12" s="20" t="n"/>
      <c r="E12" s="20" t="n"/>
      <c r="F12" s="20" t="n"/>
      <c r="G12" s="18">
        <f>IF(A12="","",N(C12)+N(D12)-N(E12)-N(F12))</f>
        <v/>
      </c>
      <c r="H12" s="18">
        <f>IF(A12="","",SUMIF('Раздел I'!$F$6:$F$105,A12,'Раздел I'!$M$6:$M$105))</f>
        <v/>
      </c>
      <c r="I12" s="18">
        <f>IF(OR(G12="",H12=""),"",G12-H12)</f>
        <v/>
      </c>
      <c r="J12" s="21">
        <f>IF(OR(I12="",N(H12)=0),"",I12/H12)</f>
        <v/>
      </c>
      <c r="K12" s="20" t="n"/>
      <c r="L12" s="20" t="n"/>
      <c r="M12" s="18">
        <f>IF(A12="","",N(L12)+N(G12))</f>
        <v/>
      </c>
      <c r="N12" s="18">
        <f>IF(A12="","",SUMIF('Раздел I'!$F$6:$F$105,A12,'Раздел I'!$O$6:$O$105))</f>
        <v/>
      </c>
      <c r="O12" s="18">
        <f>IF(OR(M12="",N12=""),"",M12-N12)</f>
        <v/>
      </c>
      <c r="P12" s="10" t="n"/>
      <c r="Q12" s="10" t="n"/>
    </row>
    <row r="13">
      <c r="A13" s="10" t="n"/>
      <c r="B13" s="10" t="n"/>
      <c r="C13" s="20" t="n"/>
      <c r="D13" s="20" t="n"/>
      <c r="E13" s="20" t="n"/>
      <c r="F13" s="20" t="n"/>
      <c r="G13" s="18">
        <f>IF(A13="","",N(C13)+N(D13)-N(E13)-N(F13))</f>
        <v/>
      </c>
      <c r="H13" s="18">
        <f>IF(A13="","",SUMIF('Раздел I'!$F$6:$F$105,A13,'Раздел I'!$M$6:$M$105))</f>
        <v/>
      </c>
      <c r="I13" s="18">
        <f>IF(OR(G13="",H13=""),"",G13-H13)</f>
        <v/>
      </c>
      <c r="J13" s="21">
        <f>IF(OR(I13="",N(H13)=0),"",I13/H13)</f>
        <v/>
      </c>
      <c r="K13" s="20" t="n"/>
      <c r="L13" s="20" t="n"/>
      <c r="M13" s="18">
        <f>IF(A13="","",N(L13)+N(G13))</f>
        <v/>
      </c>
      <c r="N13" s="18">
        <f>IF(A13="","",SUMIF('Раздел I'!$F$6:$F$105,A13,'Раздел I'!$O$6:$O$105))</f>
        <v/>
      </c>
      <c r="O13" s="18">
        <f>IF(OR(M13="",N13=""),"",M13-N13)</f>
        <v/>
      </c>
      <c r="P13" s="10" t="n"/>
      <c r="Q13" s="10" t="n"/>
    </row>
    <row r="14">
      <c r="A14" s="10" t="n"/>
      <c r="B14" s="10" t="n"/>
      <c r="C14" s="20" t="n"/>
      <c r="D14" s="20" t="n"/>
      <c r="E14" s="20" t="n"/>
      <c r="F14" s="20" t="n"/>
      <c r="G14" s="18">
        <f>IF(A14="","",N(C14)+N(D14)-N(E14)-N(F14))</f>
        <v/>
      </c>
      <c r="H14" s="18">
        <f>IF(A14="","",SUMIF('Раздел I'!$F$6:$F$105,A14,'Раздел I'!$M$6:$M$105))</f>
        <v/>
      </c>
      <c r="I14" s="18">
        <f>IF(OR(G14="",H14=""),"",G14-H14)</f>
        <v/>
      </c>
      <c r="J14" s="21">
        <f>IF(OR(I14="",N(H14)=0),"",I14/H14)</f>
        <v/>
      </c>
      <c r="K14" s="20" t="n"/>
      <c r="L14" s="20" t="n"/>
      <c r="M14" s="18">
        <f>IF(A14="","",N(L14)+N(G14))</f>
        <v/>
      </c>
      <c r="N14" s="18">
        <f>IF(A14="","",SUMIF('Раздел I'!$F$6:$F$105,A14,'Раздел I'!$O$6:$O$105))</f>
        <v/>
      </c>
      <c r="O14" s="18">
        <f>IF(OR(M14="",N14=""),"",M14-N14)</f>
        <v/>
      </c>
      <c r="P14" s="10" t="n"/>
      <c r="Q14" s="10" t="n"/>
    </row>
    <row r="15">
      <c r="A15" s="10" t="n"/>
      <c r="B15" s="10" t="n"/>
      <c r="C15" s="20" t="n"/>
      <c r="D15" s="20" t="n"/>
      <c r="E15" s="20" t="n"/>
      <c r="F15" s="20" t="n"/>
      <c r="G15" s="18">
        <f>IF(A15="","",N(C15)+N(D15)-N(E15)-N(F15))</f>
        <v/>
      </c>
      <c r="H15" s="18">
        <f>IF(A15="","",SUMIF('Раздел I'!$F$6:$F$105,A15,'Раздел I'!$M$6:$M$105))</f>
        <v/>
      </c>
      <c r="I15" s="18">
        <f>IF(OR(G15="",H15=""),"",G15-H15)</f>
        <v/>
      </c>
      <c r="J15" s="21">
        <f>IF(OR(I15="",N(H15)=0),"",I15/H15)</f>
        <v/>
      </c>
      <c r="K15" s="20" t="n"/>
      <c r="L15" s="20" t="n"/>
      <c r="M15" s="18">
        <f>IF(A15="","",N(L15)+N(G15))</f>
        <v/>
      </c>
      <c r="N15" s="18">
        <f>IF(A15="","",SUMIF('Раздел I'!$F$6:$F$105,A15,'Раздел I'!$O$6:$O$105))</f>
        <v/>
      </c>
      <c r="O15" s="18">
        <f>IF(OR(M15="",N15=""),"",M15-N15)</f>
        <v/>
      </c>
      <c r="P15" s="10" t="n"/>
      <c r="Q15" s="10" t="n"/>
    </row>
    <row r="16">
      <c r="A16" s="10" t="n"/>
      <c r="B16" s="10" t="n"/>
      <c r="C16" s="20" t="n"/>
      <c r="D16" s="20" t="n"/>
      <c r="E16" s="20" t="n"/>
      <c r="F16" s="20" t="n"/>
      <c r="G16" s="18">
        <f>IF(A16="","",N(C16)+N(D16)-N(E16)-N(F16))</f>
        <v/>
      </c>
      <c r="H16" s="18">
        <f>IF(A16="","",SUMIF('Раздел I'!$F$6:$F$105,A16,'Раздел I'!$M$6:$M$105))</f>
        <v/>
      </c>
      <c r="I16" s="18">
        <f>IF(OR(G16="",H16=""),"",G16-H16)</f>
        <v/>
      </c>
      <c r="J16" s="21">
        <f>IF(OR(I16="",N(H16)=0),"",I16/H16)</f>
        <v/>
      </c>
      <c r="K16" s="20" t="n"/>
      <c r="L16" s="20" t="n"/>
      <c r="M16" s="18">
        <f>IF(A16="","",N(L16)+N(G16))</f>
        <v/>
      </c>
      <c r="N16" s="18">
        <f>IF(A16="","",SUMIF('Раздел I'!$F$6:$F$105,A16,'Раздел I'!$O$6:$O$105))</f>
        <v/>
      </c>
      <c r="O16" s="18">
        <f>IF(OR(M16="",N16=""),"",M16-N16)</f>
        <v/>
      </c>
      <c r="P16" s="10" t="n"/>
      <c r="Q16" s="10" t="n"/>
    </row>
    <row r="17">
      <c r="A17" s="10" t="n"/>
      <c r="B17" s="10" t="n"/>
      <c r="C17" s="20" t="n"/>
      <c r="D17" s="20" t="n"/>
      <c r="E17" s="20" t="n"/>
      <c r="F17" s="20" t="n"/>
      <c r="G17" s="18">
        <f>IF(A17="","",N(C17)+N(D17)-N(E17)-N(F17))</f>
        <v/>
      </c>
      <c r="H17" s="18">
        <f>IF(A17="","",SUMIF('Раздел I'!$F$6:$F$105,A17,'Раздел I'!$M$6:$M$105))</f>
        <v/>
      </c>
      <c r="I17" s="18">
        <f>IF(OR(G17="",H17=""),"",G17-H17)</f>
        <v/>
      </c>
      <c r="J17" s="21">
        <f>IF(OR(I17="",N(H17)=0),"",I17/H17)</f>
        <v/>
      </c>
      <c r="K17" s="20" t="n"/>
      <c r="L17" s="20" t="n"/>
      <c r="M17" s="18">
        <f>IF(A17="","",N(L17)+N(G17))</f>
        <v/>
      </c>
      <c r="N17" s="18">
        <f>IF(A17="","",SUMIF('Раздел I'!$F$6:$F$105,A17,'Раздел I'!$O$6:$O$105))</f>
        <v/>
      </c>
      <c r="O17" s="18">
        <f>IF(OR(M17="",N17=""),"",M17-N17)</f>
        <v/>
      </c>
      <c r="P17" s="10" t="n"/>
      <c r="Q17" s="10" t="n"/>
    </row>
    <row r="18">
      <c r="A18" s="10" t="n"/>
      <c r="B18" s="10" t="n"/>
      <c r="C18" s="20" t="n"/>
      <c r="D18" s="20" t="n"/>
      <c r="E18" s="20" t="n"/>
      <c r="F18" s="20" t="n"/>
      <c r="G18" s="18">
        <f>IF(A18="","",N(C18)+N(D18)-N(E18)-N(F18))</f>
        <v/>
      </c>
      <c r="H18" s="18">
        <f>IF(A18="","",SUMIF('Раздел I'!$F$6:$F$105,A18,'Раздел I'!$M$6:$M$105))</f>
        <v/>
      </c>
      <c r="I18" s="18">
        <f>IF(OR(G18="",H18=""),"",G18-H18)</f>
        <v/>
      </c>
      <c r="J18" s="21">
        <f>IF(OR(I18="",N(H18)=0),"",I18/H18)</f>
        <v/>
      </c>
      <c r="K18" s="20" t="n"/>
      <c r="L18" s="20" t="n"/>
      <c r="M18" s="18">
        <f>IF(A18="","",N(L18)+N(G18))</f>
        <v/>
      </c>
      <c r="N18" s="18">
        <f>IF(A18="","",SUMIF('Раздел I'!$F$6:$F$105,A18,'Раздел I'!$O$6:$O$105))</f>
        <v/>
      </c>
      <c r="O18" s="18">
        <f>IF(OR(M18="",N18=""),"",M18-N18)</f>
        <v/>
      </c>
      <c r="P18" s="10" t="n"/>
      <c r="Q18" s="10" t="n"/>
    </row>
    <row r="19">
      <c r="A19" s="10" t="n"/>
      <c r="B19" s="10" t="n"/>
      <c r="C19" s="20" t="n"/>
      <c r="D19" s="20" t="n"/>
      <c r="E19" s="20" t="n"/>
      <c r="F19" s="20" t="n"/>
      <c r="G19" s="18">
        <f>IF(A19="","",N(C19)+N(D19)-N(E19)-N(F19))</f>
        <v/>
      </c>
      <c r="H19" s="18">
        <f>IF(A19="","",SUMIF('Раздел I'!$F$6:$F$105,A19,'Раздел I'!$M$6:$M$105))</f>
        <v/>
      </c>
      <c r="I19" s="18">
        <f>IF(OR(G19="",H19=""),"",G19-H19)</f>
        <v/>
      </c>
      <c r="J19" s="21">
        <f>IF(OR(I19="",N(H19)=0),"",I19/H19)</f>
        <v/>
      </c>
      <c r="K19" s="20" t="n"/>
      <c r="L19" s="20" t="n"/>
      <c r="M19" s="18">
        <f>IF(A19="","",N(L19)+N(G19))</f>
        <v/>
      </c>
      <c r="N19" s="18">
        <f>IF(A19="","",SUMIF('Раздел I'!$F$6:$F$105,A19,'Раздел I'!$O$6:$O$105))</f>
        <v/>
      </c>
      <c r="O19" s="18">
        <f>IF(OR(M19="",N19=""),"",M19-N19)</f>
        <v/>
      </c>
      <c r="P19" s="10" t="n"/>
      <c r="Q19" s="10" t="n"/>
    </row>
    <row r="20">
      <c r="A20" s="10" t="n"/>
      <c r="B20" s="10" t="n"/>
      <c r="C20" s="20" t="n"/>
      <c r="D20" s="20" t="n"/>
      <c r="E20" s="20" t="n"/>
      <c r="F20" s="20" t="n"/>
      <c r="G20" s="18">
        <f>IF(A20="","",N(C20)+N(D20)-N(E20)-N(F20))</f>
        <v/>
      </c>
      <c r="H20" s="18">
        <f>IF(A20="","",SUMIF('Раздел I'!$F$6:$F$105,A20,'Раздел I'!$M$6:$M$105))</f>
        <v/>
      </c>
      <c r="I20" s="18">
        <f>IF(OR(G20="",H20=""),"",G20-H20)</f>
        <v/>
      </c>
      <c r="J20" s="21">
        <f>IF(OR(I20="",N(H20)=0),"",I20/H20)</f>
        <v/>
      </c>
      <c r="K20" s="20" t="n"/>
      <c r="L20" s="20" t="n"/>
      <c r="M20" s="18">
        <f>IF(A20="","",N(L20)+N(G20))</f>
        <v/>
      </c>
      <c r="N20" s="18">
        <f>IF(A20="","",SUMIF('Раздел I'!$F$6:$F$105,A20,'Раздел I'!$O$6:$O$105))</f>
        <v/>
      </c>
      <c r="O20" s="18">
        <f>IF(OR(M20="",N20=""),"",M20-N20)</f>
        <v/>
      </c>
      <c r="P20" s="10" t="n"/>
      <c r="Q20" s="10" t="n"/>
    </row>
    <row r="21">
      <c r="A21" s="10" t="n"/>
      <c r="B21" s="10" t="n"/>
      <c r="C21" s="20" t="n"/>
      <c r="D21" s="20" t="n"/>
      <c r="E21" s="20" t="n"/>
      <c r="F21" s="20" t="n"/>
      <c r="G21" s="18">
        <f>IF(A21="","",N(C21)+N(D21)-N(E21)-N(F21))</f>
        <v/>
      </c>
      <c r="H21" s="18">
        <f>IF(A21="","",SUMIF('Раздел I'!$F$6:$F$105,A21,'Раздел I'!$M$6:$M$105))</f>
        <v/>
      </c>
      <c r="I21" s="18">
        <f>IF(OR(G21="",H21=""),"",G21-H21)</f>
        <v/>
      </c>
      <c r="J21" s="21">
        <f>IF(OR(I21="",N(H21)=0),"",I21/H21)</f>
        <v/>
      </c>
      <c r="K21" s="20" t="n"/>
      <c r="L21" s="20" t="n"/>
      <c r="M21" s="18">
        <f>IF(A21="","",N(L21)+N(G21))</f>
        <v/>
      </c>
      <c r="N21" s="18">
        <f>IF(A21="","",SUMIF('Раздел I'!$F$6:$F$105,A21,'Раздел I'!$O$6:$O$105))</f>
        <v/>
      </c>
      <c r="O21" s="18">
        <f>IF(OR(M21="",N21=""),"",M21-N21)</f>
        <v/>
      </c>
      <c r="P21" s="10" t="n"/>
      <c r="Q21" s="10" t="n"/>
    </row>
    <row r="22">
      <c r="A22" s="10" t="n"/>
      <c r="B22" s="10" t="n"/>
      <c r="C22" s="20" t="n"/>
      <c r="D22" s="20" t="n"/>
      <c r="E22" s="20" t="n"/>
      <c r="F22" s="20" t="n"/>
      <c r="G22" s="18">
        <f>IF(A22="","",N(C22)+N(D22)-N(E22)-N(F22))</f>
        <v/>
      </c>
      <c r="H22" s="18">
        <f>IF(A22="","",SUMIF('Раздел I'!$F$6:$F$105,A22,'Раздел I'!$M$6:$M$105))</f>
        <v/>
      </c>
      <c r="I22" s="18">
        <f>IF(OR(G22="",H22=""),"",G22-H22)</f>
        <v/>
      </c>
      <c r="J22" s="21">
        <f>IF(OR(I22="",N(H22)=0),"",I22/H22)</f>
        <v/>
      </c>
      <c r="K22" s="20" t="n"/>
      <c r="L22" s="20" t="n"/>
      <c r="M22" s="18">
        <f>IF(A22="","",N(L22)+N(G22))</f>
        <v/>
      </c>
      <c r="N22" s="18">
        <f>IF(A22="","",SUMIF('Раздел I'!$F$6:$F$105,A22,'Раздел I'!$O$6:$O$105))</f>
        <v/>
      </c>
      <c r="O22" s="18">
        <f>IF(OR(M22="",N22=""),"",M22-N22)</f>
        <v/>
      </c>
      <c r="P22" s="10" t="n"/>
      <c r="Q22" s="10" t="n"/>
    </row>
    <row r="23">
      <c r="A23" s="10" t="n"/>
      <c r="B23" s="10" t="n"/>
      <c r="C23" s="20" t="n"/>
      <c r="D23" s="20" t="n"/>
      <c r="E23" s="20" t="n"/>
      <c r="F23" s="20" t="n"/>
      <c r="G23" s="18">
        <f>IF(A23="","",N(C23)+N(D23)-N(E23)-N(F23))</f>
        <v/>
      </c>
      <c r="H23" s="18">
        <f>IF(A23="","",SUMIF('Раздел I'!$F$6:$F$105,A23,'Раздел I'!$M$6:$M$105))</f>
        <v/>
      </c>
      <c r="I23" s="18">
        <f>IF(OR(G23="",H23=""),"",G23-H23)</f>
        <v/>
      </c>
      <c r="J23" s="21">
        <f>IF(OR(I23="",N(H23)=0),"",I23/H23)</f>
        <v/>
      </c>
      <c r="K23" s="20" t="n"/>
      <c r="L23" s="20" t="n"/>
      <c r="M23" s="18">
        <f>IF(A23="","",N(L23)+N(G23))</f>
        <v/>
      </c>
      <c r="N23" s="18">
        <f>IF(A23="","",SUMIF('Раздел I'!$F$6:$F$105,A23,'Раздел I'!$O$6:$O$105))</f>
        <v/>
      </c>
      <c r="O23" s="18">
        <f>IF(OR(M23="",N23=""),"",M23-N23)</f>
        <v/>
      </c>
      <c r="P23" s="10" t="n"/>
      <c r="Q23" s="10" t="n"/>
    </row>
    <row r="24">
      <c r="A24" s="10" t="n"/>
      <c r="B24" s="10" t="n"/>
      <c r="C24" s="20" t="n"/>
      <c r="D24" s="20" t="n"/>
      <c r="E24" s="20" t="n"/>
      <c r="F24" s="20" t="n"/>
      <c r="G24" s="18">
        <f>IF(A24="","",N(C24)+N(D24)-N(E24)-N(F24))</f>
        <v/>
      </c>
      <c r="H24" s="18">
        <f>IF(A24="","",SUMIF('Раздел I'!$F$6:$F$105,A24,'Раздел I'!$M$6:$M$105))</f>
        <v/>
      </c>
      <c r="I24" s="18">
        <f>IF(OR(G24="",H24=""),"",G24-H24)</f>
        <v/>
      </c>
      <c r="J24" s="21">
        <f>IF(OR(I24="",N(H24)=0),"",I24/H24)</f>
        <v/>
      </c>
      <c r="K24" s="20" t="n"/>
      <c r="L24" s="20" t="n"/>
      <c r="M24" s="18">
        <f>IF(A24="","",N(L24)+N(G24))</f>
        <v/>
      </c>
      <c r="N24" s="18">
        <f>IF(A24="","",SUMIF('Раздел I'!$F$6:$F$105,A24,'Раздел I'!$O$6:$O$105))</f>
        <v/>
      </c>
      <c r="O24" s="18">
        <f>IF(OR(M24="",N24=""),"",M24-N24)</f>
        <v/>
      </c>
      <c r="P24" s="10" t="n"/>
      <c r="Q24" s="10" t="n"/>
    </row>
    <row r="25">
      <c r="A25" s="10" t="n"/>
      <c r="B25" s="10" t="n"/>
      <c r="C25" s="20" t="n"/>
      <c r="D25" s="20" t="n"/>
      <c r="E25" s="20" t="n"/>
      <c r="F25" s="20" t="n"/>
      <c r="G25" s="18">
        <f>IF(A25="","",N(C25)+N(D25)-N(E25)-N(F25))</f>
        <v/>
      </c>
      <c r="H25" s="18">
        <f>IF(A25="","",SUMIF('Раздел I'!$F$6:$F$105,A25,'Раздел I'!$M$6:$M$105))</f>
        <v/>
      </c>
      <c r="I25" s="18">
        <f>IF(OR(G25="",H25=""),"",G25-H25)</f>
        <v/>
      </c>
      <c r="J25" s="21">
        <f>IF(OR(I25="",N(H25)=0),"",I25/H25)</f>
        <v/>
      </c>
      <c r="K25" s="20" t="n"/>
      <c r="L25" s="20" t="n"/>
      <c r="M25" s="18">
        <f>IF(A25="","",N(L25)+N(G25))</f>
        <v/>
      </c>
      <c r="N25" s="18">
        <f>IF(A25="","",SUMIF('Раздел I'!$F$6:$F$105,A25,'Раздел I'!$O$6:$O$105))</f>
        <v/>
      </c>
      <c r="O25" s="18">
        <f>IF(OR(M25="",N25=""),"",M25-N25)</f>
        <v/>
      </c>
      <c r="P25" s="10" t="n"/>
      <c r="Q25" s="10" t="n"/>
    </row>
    <row r="26">
      <c r="A26" s="10" t="n"/>
      <c r="B26" s="10" t="n"/>
      <c r="C26" s="20" t="n"/>
      <c r="D26" s="20" t="n"/>
      <c r="E26" s="20" t="n"/>
      <c r="F26" s="20" t="n"/>
      <c r="G26" s="18">
        <f>IF(A26="","",N(C26)+N(D26)-N(E26)-N(F26))</f>
        <v/>
      </c>
      <c r="H26" s="18">
        <f>IF(A26="","",SUMIF('Раздел I'!$F$6:$F$105,A26,'Раздел I'!$M$6:$M$105))</f>
        <v/>
      </c>
      <c r="I26" s="18">
        <f>IF(OR(G26="",H26=""),"",G26-H26)</f>
        <v/>
      </c>
      <c r="J26" s="21">
        <f>IF(OR(I26="",N(H26)=0),"",I26/H26)</f>
        <v/>
      </c>
      <c r="K26" s="20" t="n"/>
      <c r="L26" s="20" t="n"/>
      <c r="M26" s="18">
        <f>IF(A26="","",N(L26)+N(G26))</f>
        <v/>
      </c>
      <c r="N26" s="18">
        <f>IF(A26="","",SUMIF('Раздел I'!$F$6:$F$105,A26,'Раздел I'!$O$6:$O$105))</f>
        <v/>
      </c>
      <c r="O26" s="18">
        <f>IF(OR(M26="",N26=""),"",M26-N26)</f>
        <v/>
      </c>
      <c r="P26" s="10" t="n"/>
      <c r="Q26" s="10" t="n"/>
    </row>
    <row r="27">
      <c r="A27" s="10" t="n"/>
      <c r="B27" s="10" t="n"/>
      <c r="C27" s="20" t="n"/>
      <c r="D27" s="20" t="n"/>
      <c r="E27" s="20" t="n"/>
      <c r="F27" s="20" t="n"/>
      <c r="G27" s="18">
        <f>IF(A27="","",N(C27)+N(D27)-N(E27)-N(F27))</f>
        <v/>
      </c>
      <c r="H27" s="18">
        <f>IF(A27="","",SUMIF('Раздел I'!$F$6:$F$105,A27,'Раздел I'!$M$6:$M$105))</f>
        <v/>
      </c>
      <c r="I27" s="18">
        <f>IF(OR(G27="",H27=""),"",G27-H27)</f>
        <v/>
      </c>
      <c r="J27" s="21">
        <f>IF(OR(I27="",N(H27)=0),"",I27/H27)</f>
        <v/>
      </c>
      <c r="K27" s="20" t="n"/>
      <c r="L27" s="20" t="n"/>
      <c r="M27" s="18">
        <f>IF(A27="","",N(L27)+N(G27))</f>
        <v/>
      </c>
      <c r="N27" s="18">
        <f>IF(A27="","",SUMIF('Раздел I'!$F$6:$F$105,A27,'Раздел I'!$O$6:$O$105))</f>
        <v/>
      </c>
      <c r="O27" s="18">
        <f>IF(OR(M27="",N27=""),"",M27-N27)</f>
        <v/>
      </c>
      <c r="P27" s="10" t="n"/>
      <c r="Q27" s="10" t="n"/>
    </row>
    <row r="28">
      <c r="A28" s="10" t="n"/>
      <c r="B28" s="10" t="n"/>
      <c r="C28" s="20" t="n"/>
      <c r="D28" s="20" t="n"/>
      <c r="E28" s="20" t="n"/>
      <c r="F28" s="20" t="n"/>
      <c r="G28" s="18">
        <f>IF(A28="","",N(C28)+N(D28)-N(E28)-N(F28))</f>
        <v/>
      </c>
      <c r="H28" s="18">
        <f>IF(A28="","",SUMIF('Раздел I'!$F$6:$F$105,A28,'Раздел I'!$M$6:$M$105))</f>
        <v/>
      </c>
      <c r="I28" s="18">
        <f>IF(OR(G28="",H28=""),"",G28-H28)</f>
        <v/>
      </c>
      <c r="J28" s="21">
        <f>IF(OR(I28="",N(H28)=0),"",I28/H28)</f>
        <v/>
      </c>
      <c r="K28" s="20" t="n"/>
      <c r="L28" s="20" t="n"/>
      <c r="M28" s="18">
        <f>IF(A28="","",N(L28)+N(G28))</f>
        <v/>
      </c>
      <c r="N28" s="18">
        <f>IF(A28="","",SUMIF('Раздел I'!$F$6:$F$105,A28,'Раздел I'!$O$6:$O$105))</f>
        <v/>
      </c>
      <c r="O28" s="18">
        <f>IF(OR(M28="",N28=""),"",M28-N28)</f>
        <v/>
      </c>
      <c r="P28" s="10" t="n"/>
      <c r="Q28" s="10" t="n"/>
    </row>
    <row r="29">
      <c r="A29" s="10" t="n"/>
      <c r="B29" s="10" t="n"/>
      <c r="C29" s="20" t="n"/>
      <c r="D29" s="20" t="n"/>
      <c r="E29" s="20" t="n"/>
      <c r="F29" s="20" t="n"/>
      <c r="G29" s="18">
        <f>IF(A29="","",N(C29)+N(D29)-N(E29)-N(F29))</f>
        <v/>
      </c>
      <c r="H29" s="18">
        <f>IF(A29="","",SUMIF('Раздел I'!$F$6:$F$105,A29,'Раздел I'!$M$6:$M$105))</f>
        <v/>
      </c>
      <c r="I29" s="18">
        <f>IF(OR(G29="",H29=""),"",G29-H29)</f>
        <v/>
      </c>
      <c r="J29" s="21">
        <f>IF(OR(I29="",N(H29)=0),"",I29/H29)</f>
        <v/>
      </c>
      <c r="K29" s="20" t="n"/>
      <c r="L29" s="20" t="n"/>
      <c r="M29" s="18">
        <f>IF(A29="","",N(L29)+N(G29))</f>
        <v/>
      </c>
      <c r="N29" s="18">
        <f>IF(A29="","",SUMIF('Раздел I'!$F$6:$F$105,A29,'Раздел I'!$O$6:$O$105))</f>
        <v/>
      </c>
      <c r="O29" s="18">
        <f>IF(OR(M29="",N29=""),"",M29-N29)</f>
        <v/>
      </c>
      <c r="P29" s="10" t="n"/>
      <c r="Q29" s="10" t="n"/>
    </row>
    <row r="30">
      <c r="A30" s="10" t="n"/>
      <c r="B30" s="10" t="n"/>
      <c r="C30" s="20" t="n"/>
      <c r="D30" s="20" t="n"/>
      <c r="E30" s="20" t="n"/>
      <c r="F30" s="20" t="n"/>
      <c r="G30" s="18">
        <f>IF(A30="","",N(C30)+N(D30)-N(E30)-N(F30))</f>
        <v/>
      </c>
      <c r="H30" s="18">
        <f>IF(A30="","",SUMIF('Раздел I'!$F$6:$F$105,A30,'Раздел I'!$M$6:$M$105))</f>
        <v/>
      </c>
      <c r="I30" s="18">
        <f>IF(OR(G30="",H30=""),"",G30-H30)</f>
        <v/>
      </c>
      <c r="J30" s="21">
        <f>IF(OR(I30="",N(H30)=0),"",I30/H30)</f>
        <v/>
      </c>
      <c r="K30" s="20" t="n"/>
      <c r="L30" s="20" t="n"/>
      <c r="M30" s="18">
        <f>IF(A30="","",N(L30)+N(G30))</f>
        <v/>
      </c>
      <c r="N30" s="18">
        <f>IF(A30="","",SUMIF('Раздел I'!$F$6:$F$105,A30,'Раздел I'!$O$6:$O$105))</f>
        <v/>
      </c>
      <c r="O30" s="18">
        <f>IF(OR(M30="",N30=""),"",M30-N30)</f>
        <v/>
      </c>
      <c r="P30" s="10" t="n"/>
      <c r="Q30" s="10" t="n"/>
    </row>
    <row r="31">
      <c r="A31" s="10" t="n"/>
      <c r="B31" s="10" t="n"/>
      <c r="C31" s="20" t="n"/>
      <c r="D31" s="20" t="n"/>
      <c r="E31" s="20" t="n"/>
      <c r="F31" s="20" t="n"/>
      <c r="G31" s="18">
        <f>IF(A31="","",N(C31)+N(D31)-N(E31)-N(F31))</f>
        <v/>
      </c>
      <c r="H31" s="18">
        <f>IF(A31="","",SUMIF('Раздел I'!$F$6:$F$105,A31,'Раздел I'!$M$6:$M$105))</f>
        <v/>
      </c>
      <c r="I31" s="18">
        <f>IF(OR(G31="",H31=""),"",G31-H31)</f>
        <v/>
      </c>
      <c r="J31" s="21">
        <f>IF(OR(I31="",N(H31)=0),"",I31/H31)</f>
        <v/>
      </c>
      <c r="K31" s="20" t="n"/>
      <c r="L31" s="20" t="n"/>
      <c r="M31" s="18">
        <f>IF(A31="","",N(L31)+N(G31))</f>
        <v/>
      </c>
      <c r="N31" s="18">
        <f>IF(A31="","",SUMIF('Раздел I'!$F$6:$F$105,A31,'Раздел I'!$O$6:$O$105))</f>
        <v/>
      </c>
      <c r="O31" s="18">
        <f>IF(OR(M31="",N31=""),"",M31-N31)</f>
        <v/>
      </c>
      <c r="P31" s="10" t="n"/>
      <c r="Q31" s="10" t="n"/>
    </row>
    <row r="32">
      <c r="A32" s="10" t="n"/>
      <c r="B32" s="10" t="n"/>
      <c r="C32" s="20" t="n"/>
      <c r="D32" s="20" t="n"/>
      <c r="E32" s="20" t="n"/>
      <c r="F32" s="20" t="n"/>
      <c r="G32" s="18">
        <f>IF(A32="","",N(C32)+N(D32)-N(E32)-N(F32))</f>
        <v/>
      </c>
      <c r="H32" s="18">
        <f>IF(A32="","",SUMIF('Раздел I'!$F$6:$F$105,A32,'Раздел I'!$M$6:$M$105))</f>
        <v/>
      </c>
      <c r="I32" s="18">
        <f>IF(OR(G32="",H32=""),"",G32-H32)</f>
        <v/>
      </c>
      <c r="J32" s="21">
        <f>IF(OR(I32="",N(H32)=0),"",I32/H32)</f>
        <v/>
      </c>
      <c r="K32" s="20" t="n"/>
      <c r="L32" s="20" t="n"/>
      <c r="M32" s="18">
        <f>IF(A32="","",N(L32)+N(G32))</f>
        <v/>
      </c>
      <c r="N32" s="18">
        <f>IF(A32="","",SUMIF('Раздел I'!$F$6:$F$105,A32,'Раздел I'!$O$6:$O$105))</f>
        <v/>
      </c>
      <c r="O32" s="18">
        <f>IF(OR(M32="",N32=""),"",M32-N32)</f>
        <v/>
      </c>
      <c r="P32" s="10" t="n"/>
      <c r="Q32" s="10" t="n"/>
    </row>
    <row r="33">
      <c r="A33" s="10" t="n"/>
      <c r="B33" s="10" t="n"/>
      <c r="C33" s="20" t="n"/>
      <c r="D33" s="20" t="n"/>
      <c r="E33" s="20" t="n"/>
      <c r="F33" s="20" t="n"/>
      <c r="G33" s="18">
        <f>IF(A33="","",N(C33)+N(D33)-N(E33)-N(F33))</f>
        <v/>
      </c>
      <c r="H33" s="18">
        <f>IF(A33="","",SUMIF('Раздел I'!$F$6:$F$105,A33,'Раздел I'!$M$6:$M$105))</f>
        <v/>
      </c>
      <c r="I33" s="18">
        <f>IF(OR(G33="",H33=""),"",G33-H33)</f>
        <v/>
      </c>
      <c r="J33" s="21">
        <f>IF(OR(I33="",N(H33)=0),"",I33/H33)</f>
        <v/>
      </c>
      <c r="K33" s="20" t="n"/>
      <c r="L33" s="20" t="n"/>
      <c r="M33" s="18">
        <f>IF(A33="","",N(L33)+N(G33))</f>
        <v/>
      </c>
      <c r="N33" s="18">
        <f>IF(A33="","",SUMIF('Раздел I'!$F$6:$F$105,A33,'Раздел I'!$O$6:$O$105))</f>
        <v/>
      </c>
      <c r="O33" s="18">
        <f>IF(OR(M33="",N33=""),"",M33-N33)</f>
        <v/>
      </c>
      <c r="P33" s="10" t="n"/>
      <c r="Q33" s="10" t="n"/>
    </row>
    <row r="34">
      <c r="A34" s="10" t="n"/>
      <c r="B34" s="10" t="n"/>
      <c r="C34" s="20" t="n"/>
      <c r="D34" s="20" t="n"/>
      <c r="E34" s="20" t="n"/>
      <c r="F34" s="20" t="n"/>
      <c r="G34" s="18">
        <f>IF(A34="","",N(C34)+N(D34)-N(E34)-N(F34))</f>
        <v/>
      </c>
      <c r="H34" s="18">
        <f>IF(A34="","",SUMIF('Раздел I'!$F$6:$F$105,A34,'Раздел I'!$M$6:$M$105))</f>
        <v/>
      </c>
      <c r="I34" s="18">
        <f>IF(OR(G34="",H34=""),"",G34-H34)</f>
        <v/>
      </c>
      <c r="J34" s="21">
        <f>IF(OR(I34="",N(H34)=0),"",I34/H34)</f>
        <v/>
      </c>
      <c r="K34" s="20" t="n"/>
      <c r="L34" s="20" t="n"/>
      <c r="M34" s="18">
        <f>IF(A34="","",N(L34)+N(G34))</f>
        <v/>
      </c>
      <c r="N34" s="18">
        <f>IF(A34="","",SUMIF('Раздел I'!$F$6:$F$105,A34,'Раздел I'!$O$6:$O$105))</f>
        <v/>
      </c>
      <c r="O34" s="18">
        <f>IF(OR(M34="",N34=""),"",M34-N34)</f>
        <v/>
      </c>
      <c r="P34" s="10" t="n"/>
      <c r="Q34" s="10" t="n"/>
    </row>
    <row r="35">
      <c r="A35" s="10" t="n"/>
      <c r="B35" s="10" t="n"/>
      <c r="C35" s="20" t="n"/>
      <c r="D35" s="20" t="n"/>
      <c r="E35" s="20" t="n"/>
      <c r="F35" s="20" t="n"/>
      <c r="G35" s="18">
        <f>IF(A35="","",N(C35)+N(D35)-N(E35)-N(F35))</f>
        <v/>
      </c>
      <c r="H35" s="18">
        <f>IF(A35="","",SUMIF('Раздел I'!$F$6:$F$105,A35,'Раздел I'!$M$6:$M$105))</f>
        <v/>
      </c>
      <c r="I35" s="18">
        <f>IF(OR(G35="",H35=""),"",G35-H35)</f>
        <v/>
      </c>
      <c r="J35" s="21">
        <f>IF(OR(I35="",N(H35)=0),"",I35/H35)</f>
        <v/>
      </c>
      <c r="K35" s="20" t="n"/>
      <c r="L35" s="20" t="n"/>
      <c r="M35" s="18">
        <f>IF(A35="","",N(L35)+N(G35))</f>
        <v/>
      </c>
      <c r="N35" s="18">
        <f>IF(A35="","",SUMIF('Раздел I'!$F$6:$F$105,A35,'Раздел I'!$O$6:$O$105))</f>
        <v/>
      </c>
      <c r="O35" s="18">
        <f>IF(OR(M35="",N35=""),"",M35-N35)</f>
        <v/>
      </c>
      <c r="P35" s="10" t="n"/>
      <c r="Q35" s="10" t="n"/>
    </row>
    <row r="36">
      <c r="A36" s="10" t="n"/>
      <c r="B36" s="10" t="n"/>
      <c r="C36" s="20" t="n"/>
      <c r="D36" s="20" t="n"/>
      <c r="E36" s="20" t="n"/>
      <c r="F36" s="20" t="n"/>
      <c r="G36" s="18">
        <f>IF(A36="","",N(C36)+N(D36)-N(E36)-N(F36))</f>
        <v/>
      </c>
      <c r="H36" s="18">
        <f>IF(A36="","",SUMIF('Раздел I'!$F$6:$F$105,A36,'Раздел I'!$M$6:$M$105))</f>
        <v/>
      </c>
      <c r="I36" s="18">
        <f>IF(OR(G36="",H36=""),"",G36-H36)</f>
        <v/>
      </c>
      <c r="J36" s="21">
        <f>IF(OR(I36="",N(H36)=0),"",I36/H36)</f>
        <v/>
      </c>
      <c r="K36" s="20" t="n"/>
      <c r="L36" s="20" t="n"/>
      <c r="M36" s="18">
        <f>IF(A36="","",N(L36)+N(G36))</f>
        <v/>
      </c>
      <c r="N36" s="18">
        <f>IF(A36="","",SUMIF('Раздел I'!$F$6:$F$105,A36,'Раздел I'!$O$6:$O$105))</f>
        <v/>
      </c>
      <c r="O36" s="18">
        <f>IF(OR(M36="",N36=""),"",M36-N36)</f>
        <v/>
      </c>
      <c r="P36" s="10" t="n"/>
      <c r="Q36" s="10" t="n"/>
    </row>
    <row r="37">
      <c r="A37" s="10" t="n"/>
      <c r="B37" s="10" t="n"/>
      <c r="C37" s="20" t="n"/>
      <c r="D37" s="20" t="n"/>
      <c r="E37" s="20" t="n"/>
      <c r="F37" s="20" t="n"/>
      <c r="G37" s="18">
        <f>IF(A37="","",N(C37)+N(D37)-N(E37)-N(F37))</f>
        <v/>
      </c>
      <c r="H37" s="18">
        <f>IF(A37="","",SUMIF('Раздел I'!$F$6:$F$105,A37,'Раздел I'!$M$6:$M$105))</f>
        <v/>
      </c>
      <c r="I37" s="18">
        <f>IF(OR(G37="",H37=""),"",G37-H37)</f>
        <v/>
      </c>
      <c r="J37" s="21">
        <f>IF(OR(I37="",N(H37)=0),"",I37/H37)</f>
        <v/>
      </c>
      <c r="K37" s="20" t="n"/>
      <c r="L37" s="20" t="n"/>
      <c r="M37" s="18">
        <f>IF(A37="","",N(L37)+N(G37))</f>
        <v/>
      </c>
      <c r="N37" s="18">
        <f>IF(A37="","",SUMIF('Раздел I'!$F$6:$F$105,A37,'Раздел I'!$O$6:$O$105))</f>
        <v/>
      </c>
      <c r="O37" s="18">
        <f>IF(OR(M37="",N37=""),"",M37-N37)</f>
        <v/>
      </c>
      <c r="P37" s="10" t="n"/>
      <c r="Q37" s="10" t="n"/>
    </row>
    <row r="38">
      <c r="A38" s="10" t="n"/>
      <c r="B38" s="10" t="n"/>
      <c r="C38" s="20" t="n"/>
      <c r="D38" s="20" t="n"/>
      <c r="E38" s="20" t="n"/>
      <c r="F38" s="20" t="n"/>
      <c r="G38" s="18">
        <f>IF(A38="","",N(C38)+N(D38)-N(E38)-N(F38))</f>
        <v/>
      </c>
      <c r="H38" s="18">
        <f>IF(A38="","",SUMIF('Раздел I'!$F$6:$F$105,A38,'Раздел I'!$M$6:$M$105))</f>
        <v/>
      </c>
      <c r="I38" s="18">
        <f>IF(OR(G38="",H38=""),"",G38-H38)</f>
        <v/>
      </c>
      <c r="J38" s="21">
        <f>IF(OR(I38="",N(H38)=0),"",I38/H38)</f>
        <v/>
      </c>
      <c r="K38" s="20" t="n"/>
      <c r="L38" s="20" t="n"/>
      <c r="M38" s="18">
        <f>IF(A38="","",N(L38)+N(G38))</f>
        <v/>
      </c>
      <c r="N38" s="18">
        <f>IF(A38="","",SUMIF('Раздел I'!$F$6:$F$105,A38,'Раздел I'!$O$6:$O$105))</f>
        <v/>
      </c>
      <c r="O38" s="18">
        <f>IF(OR(M38="",N38=""),"",M38-N38)</f>
        <v/>
      </c>
      <c r="P38" s="10" t="n"/>
      <c r="Q38" s="10" t="n"/>
    </row>
    <row r="39">
      <c r="A39" s="10" t="n"/>
      <c r="B39" s="10" t="n"/>
      <c r="C39" s="20" t="n"/>
      <c r="D39" s="20" t="n"/>
      <c r="E39" s="20" t="n"/>
      <c r="F39" s="20" t="n"/>
      <c r="G39" s="18">
        <f>IF(A39="","",N(C39)+N(D39)-N(E39)-N(F39))</f>
        <v/>
      </c>
      <c r="H39" s="18">
        <f>IF(A39="","",SUMIF('Раздел I'!$F$6:$F$105,A39,'Раздел I'!$M$6:$M$105))</f>
        <v/>
      </c>
      <c r="I39" s="18">
        <f>IF(OR(G39="",H39=""),"",G39-H39)</f>
        <v/>
      </c>
      <c r="J39" s="21">
        <f>IF(OR(I39="",N(H39)=0),"",I39/H39)</f>
        <v/>
      </c>
      <c r="K39" s="20" t="n"/>
      <c r="L39" s="20" t="n"/>
      <c r="M39" s="18">
        <f>IF(A39="","",N(L39)+N(G39))</f>
        <v/>
      </c>
      <c r="N39" s="18">
        <f>IF(A39="","",SUMIF('Раздел I'!$F$6:$F$105,A39,'Раздел I'!$O$6:$O$105))</f>
        <v/>
      </c>
      <c r="O39" s="18">
        <f>IF(OR(M39="",N39=""),"",M39-N39)</f>
        <v/>
      </c>
      <c r="P39" s="10" t="n"/>
      <c r="Q39" s="10" t="n"/>
    </row>
    <row r="40">
      <c r="A40" s="10" t="n"/>
      <c r="B40" s="10" t="n"/>
      <c r="C40" s="20" t="n"/>
      <c r="D40" s="20" t="n"/>
      <c r="E40" s="20" t="n"/>
      <c r="F40" s="20" t="n"/>
      <c r="G40" s="18">
        <f>IF(A40="","",N(C40)+N(D40)-N(E40)-N(F40))</f>
        <v/>
      </c>
      <c r="H40" s="18">
        <f>IF(A40="","",SUMIF('Раздел I'!$F$6:$F$105,A40,'Раздел I'!$M$6:$M$105))</f>
        <v/>
      </c>
      <c r="I40" s="18">
        <f>IF(OR(G40="",H40=""),"",G40-H40)</f>
        <v/>
      </c>
      <c r="J40" s="21">
        <f>IF(OR(I40="",N(H40)=0),"",I40/H40)</f>
        <v/>
      </c>
      <c r="K40" s="20" t="n"/>
      <c r="L40" s="20" t="n"/>
      <c r="M40" s="18">
        <f>IF(A40="","",N(L40)+N(G40))</f>
        <v/>
      </c>
      <c r="N40" s="18">
        <f>IF(A40="","",SUMIF('Раздел I'!$F$6:$F$105,A40,'Раздел I'!$O$6:$O$105))</f>
        <v/>
      </c>
      <c r="O40" s="18">
        <f>IF(OR(M40="",N40=""),"",M40-N40)</f>
        <v/>
      </c>
      <c r="P40" s="10" t="n"/>
      <c r="Q40" s="10" t="n"/>
    </row>
    <row r="41">
      <c r="A41" s="10" t="n"/>
      <c r="B41" s="10" t="n"/>
      <c r="C41" s="20" t="n"/>
      <c r="D41" s="20" t="n"/>
      <c r="E41" s="20" t="n"/>
      <c r="F41" s="20" t="n"/>
      <c r="G41" s="18">
        <f>IF(A41="","",N(C41)+N(D41)-N(E41)-N(F41))</f>
        <v/>
      </c>
      <c r="H41" s="18">
        <f>IF(A41="","",SUMIF('Раздел I'!$F$6:$F$105,A41,'Раздел I'!$M$6:$M$105))</f>
        <v/>
      </c>
      <c r="I41" s="18">
        <f>IF(OR(G41="",H41=""),"",G41-H41)</f>
        <v/>
      </c>
      <c r="J41" s="21">
        <f>IF(OR(I41="",N(H41)=0),"",I41/H41)</f>
        <v/>
      </c>
      <c r="K41" s="20" t="n"/>
      <c r="L41" s="20" t="n"/>
      <c r="M41" s="18">
        <f>IF(A41="","",N(L41)+N(G41))</f>
        <v/>
      </c>
      <c r="N41" s="18">
        <f>IF(A41="","",SUMIF('Раздел I'!$F$6:$F$105,A41,'Раздел I'!$O$6:$O$105))</f>
        <v/>
      </c>
      <c r="O41" s="18">
        <f>IF(OR(M41="",N41=""),"",M41-N41)</f>
        <v/>
      </c>
      <c r="P41" s="10" t="n"/>
      <c r="Q41" s="10" t="n"/>
    </row>
    <row r="42">
      <c r="A42" s="10" t="n"/>
      <c r="B42" s="10" t="n"/>
      <c r="C42" s="20" t="n"/>
      <c r="D42" s="20" t="n"/>
      <c r="E42" s="20" t="n"/>
      <c r="F42" s="20" t="n"/>
      <c r="G42" s="18">
        <f>IF(A42="","",N(C42)+N(D42)-N(E42)-N(F42))</f>
        <v/>
      </c>
      <c r="H42" s="18">
        <f>IF(A42="","",SUMIF('Раздел I'!$F$6:$F$105,A42,'Раздел I'!$M$6:$M$105))</f>
        <v/>
      </c>
      <c r="I42" s="18">
        <f>IF(OR(G42="",H42=""),"",G42-H42)</f>
        <v/>
      </c>
      <c r="J42" s="21">
        <f>IF(OR(I42="",N(H42)=0),"",I42/H42)</f>
        <v/>
      </c>
      <c r="K42" s="20" t="n"/>
      <c r="L42" s="20" t="n"/>
      <c r="M42" s="18">
        <f>IF(A42="","",N(L42)+N(G42))</f>
        <v/>
      </c>
      <c r="N42" s="18">
        <f>IF(A42="","",SUMIF('Раздел I'!$F$6:$F$105,A42,'Раздел I'!$O$6:$O$105))</f>
        <v/>
      </c>
      <c r="O42" s="18">
        <f>IF(OR(M42="",N42=""),"",M42-N42)</f>
        <v/>
      </c>
      <c r="P42" s="10" t="n"/>
      <c r="Q42" s="10" t="n"/>
    </row>
    <row r="43">
      <c r="A43" s="10" t="n"/>
      <c r="B43" s="10" t="n"/>
      <c r="C43" s="20" t="n"/>
      <c r="D43" s="20" t="n"/>
      <c r="E43" s="20" t="n"/>
      <c r="F43" s="20" t="n"/>
      <c r="G43" s="18">
        <f>IF(A43="","",N(C43)+N(D43)-N(E43)-N(F43))</f>
        <v/>
      </c>
      <c r="H43" s="18">
        <f>IF(A43="","",SUMIF('Раздел I'!$F$6:$F$105,A43,'Раздел I'!$M$6:$M$105))</f>
        <v/>
      </c>
      <c r="I43" s="18">
        <f>IF(OR(G43="",H43=""),"",G43-H43)</f>
        <v/>
      </c>
      <c r="J43" s="21">
        <f>IF(OR(I43="",N(H43)=0),"",I43/H43)</f>
        <v/>
      </c>
      <c r="K43" s="20" t="n"/>
      <c r="L43" s="20" t="n"/>
      <c r="M43" s="18">
        <f>IF(A43="","",N(L43)+N(G43))</f>
        <v/>
      </c>
      <c r="N43" s="18">
        <f>IF(A43="","",SUMIF('Раздел I'!$F$6:$F$105,A43,'Раздел I'!$O$6:$O$105))</f>
        <v/>
      </c>
      <c r="O43" s="18">
        <f>IF(OR(M43="",N43=""),"",M43-N43)</f>
        <v/>
      </c>
      <c r="P43" s="10" t="n"/>
      <c r="Q43" s="10" t="n"/>
    </row>
    <row r="44">
      <c r="A44" s="10" t="n"/>
      <c r="B44" s="10" t="n"/>
      <c r="C44" s="20" t="n"/>
      <c r="D44" s="20" t="n"/>
      <c r="E44" s="20" t="n"/>
      <c r="F44" s="20" t="n"/>
      <c r="G44" s="18">
        <f>IF(A44="","",N(C44)+N(D44)-N(E44)-N(F44))</f>
        <v/>
      </c>
      <c r="H44" s="18">
        <f>IF(A44="","",SUMIF('Раздел I'!$F$6:$F$105,A44,'Раздел I'!$M$6:$M$105))</f>
        <v/>
      </c>
      <c r="I44" s="18">
        <f>IF(OR(G44="",H44=""),"",G44-H44)</f>
        <v/>
      </c>
      <c r="J44" s="21">
        <f>IF(OR(I44="",N(H44)=0),"",I44/H44)</f>
        <v/>
      </c>
      <c r="K44" s="20" t="n"/>
      <c r="L44" s="20" t="n"/>
      <c r="M44" s="18">
        <f>IF(A44="","",N(L44)+N(G44))</f>
        <v/>
      </c>
      <c r="N44" s="18">
        <f>IF(A44="","",SUMIF('Раздел I'!$F$6:$F$105,A44,'Раздел I'!$O$6:$O$105))</f>
        <v/>
      </c>
      <c r="O44" s="18">
        <f>IF(OR(M44="",N44=""),"",M44-N44)</f>
        <v/>
      </c>
      <c r="P44" s="10" t="n"/>
      <c r="Q44" s="10" t="n"/>
    </row>
    <row r="45">
      <c r="A45" s="10" t="n"/>
      <c r="B45" s="10" t="n"/>
      <c r="C45" s="20" t="n"/>
      <c r="D45" s="20" t="n"/>
      <c r="E45" s="20" t="n"/>
      <c r="F45" s="20" t="n"/>
      <c r="G45" s="18">
        <f>IF(A45="","",N(C45)+N(D45)-N(E45)-N(F45))</f>
        <v/>
      </c>
      <c r="H45" s="18">
        <f>IF(A45="","",SUMIF('Раздел I'!$F$6:$F$105,A45,'Раздел I'!$M$6:$M$105))</f>
        <v/>
      </c>
      <c r="I45" s="18">
        <f>IF(OR(G45="",H45=""),"",G45-H45)</f>
        <v/>
      </c>
      <c r="J45" s="21">
        <f>IF(OR(I45="",N(H45)=0),"",I45/H45)</f>
        <v/>
      </c>
      <c r="K45" s="20" t="n"/>
      <c r="L45" s="20" t="n"/>
      <c r="M45" s="18">
        <f>IF(A45="","",N(L45)+N(G45))</f>
        <v/>
      </c>
      <c r="N45" s="18">
        <f>IF(A45="","",SUMIF('Раздел I'!$F$6:$F$105,A45,'Раздел I'!$O$6:$O$105))</f>
        <v/>
      </c>
      <c r="O45" s="18">
        <f>IF(OR(M45="",N45=""),"",M45-N45)</f>
        <v/>
      </c>
      <c r="P45" s="10" t="n"/>
      <c r="Q45" s="10" t="n"/>
    </row>
    <row r="46">
      <c r="A46" s="10" t="n"/>
      <c r="B46" s="10" t="n"/>
      <c r="C46" s="20" t="n"/>
      <c r="D46" s="20" t="n"/>
      <c r="E46" s="20" t="n"/>
      <c r="F46" s="20" t="n"/>
      <c r="G46" s="18">
        <f>IF(A46="","",N(C46)+N(D46)-N(E46)-N(F46))</f>
        <v/>
      </c>
      <c r="H46" s="18">
        <f>IF(A46="","",SUMIF('Раздел I'!$F$6:$F$105,A46,'Раздел I'!$M$6:$M$105))</f>
        <v/>
      </c>
      <c r="I46" s="18">
        <f>IF(OR(G46="",H46=""),"",G46-H46)</f>
        <v/>
      </c>
      <c r="J46" s="21">
        <f>IF(OR(I46="",N(H46)=0),"",I46/H46)</f>
        <v/>
      </c>
      <c r="K46" s="20" t="n"/>
      <c r="L46" s="20" t="n"/>
      <c r="M46" s="18">
        <f>IF(A46="","",N(L46)+N(G46))</f>
        <v/>
      </c>
      <c r="N46" s="18">
        <f>IF(A46="","",SUMIF('Раздел I'!$F$6:$F$105,A46,'Раздел I'!$O$6:$O$105))</f>
        <v/>
      </c>
      <c r="O46" s="18">
        <f>IF(OR(M46="",N46=""),"",M46-N46)</f>
        <v/>
      </c>
      <c r="P46" s="10" t="n"/>
      <c r="Q46" s="10" t="n"/>
    </row>
    <row r="47">
      <c r="A47" s="10" t="n"/>
      <c r="B47" s="10" t="n"/>
      <c r="C47" s="20" t="n"/>
      <c r="D47" s="20" t="n"/>
      <c r="E47" s="20" t="n"/>
      <c r="F47" s="20" t="n"/>
      <c r="G47" s="18">
        <f>IF(A47="","",N(C47)+N(D47)-N(E47)-N(F47))</f>
        <v/>
      </c>
      <c r="H47" s="18">
        <f>IF(A47="","",SUMIF('Раздел I'!$F$6:$F$105,A47,'Раздел I'!$M$6:$M$105))</f>
        <v/>
      </c>
      <c r="I47" s="18">
        <f>IF(OR(G47="",H47=""),"",G47-H47)</f>
        <v/>
      </c>
      <c r="J47" s="21">
        <f>IF(OR(I47="",N(H47)=0),"",I47/H47)</f>
        <v/>
      </c>
      <c r="K47" s="20" t="n"/>
      <c r="L47" s="20" t="n"/>
      <c r="M47" s="18">
        <f>IF(A47="","",N(L47)+N(G47))</f>
        <v/>
      </c>
      <c r="N47" s="18">
        <f>IF(A47="","",SUMIF('Раздел I'!$F$6:$F$105,A47,'Раздел I'!$O$6:$O$105))</f>
        <v/>
      </c>
      <c r="O47" s="18">
        <f>IF(OR(M47="",N47=""),"",M47-N47)</f>
        <v/>
      </c>
      <c r="P47" s="10" t="n"/>
      <c r="Q47" s="10" t="n"/>
    </row>
    <row r="48">
      <c r="A48" s="10" t="n"/>
      <c r="B48" s="10" t="n"/>
      <c r="C48" s="20" t="n"/>
      <c r="D48" s="20" t="n"/>
      <c r="E48" s="20" t="n"/>
      <c r="F48" s="20" t="n"/>
      <c r="G48" s="18">
        <f>IF(A48="","",N(C48)+N(D48)-N(E48)-N(F48))</f>
        <v/>
      </c>
      <c r="H48" s="18">
        <f>IF(A48="","",SUMIF('Раздел I'!$F$6:$F$105,A48,'Раздел I'!$M$6:$M$105))</f>
        <v/>
      </c>
      <c r="I48" s="18">
        <f>IF(OR(G48="",H48=""),"",G48-H48)</f>
        <v/>
      </c>
      <c r="J48" s="21">
        <f>IF(OR(I48="",N(H48)=0),"",I48/H48)</f>
        <v/>
      </c>
      <c r="K48" s="20" t="n"/>
      <c r="L48" s="20" t="n"/>
      <c r="M48" s="18">
        <f>IF(A48="","",N(L48)+N(G48))</f>
        <v/>
      </c>
      <c r="N48" s="18">
        <f>IF(A48="","",SUMIF('Раздел I'!$F$6:$F$105,A48,'Раздел I'!$O$6:$O$105))</f>
        <v/>
      </c>
      <c r="O48" s="18">
        <f>IF(OR(M48="",N48=""),"",M48-N48)</f>
        <v/>
      </c>
      <c r="P48" s="10" t="n"/>
      <c r="Q48" s="10" t="n"/>
    </row>
    <row r="49">
      <c r="A49" s="10" t="n"/>
      <c r="B49" s="10" t="n"/>
      <c r="C49" s="20" t="n"/>
      <c r="D49" s="20" t="n"/>
      <c r="E49" s="20" t="n"/>
      <c r="F49" s="20" t="n"/>
      <c r="G49" s="18">
        <f>IF(A49="","",N(C49)+N(D49)-N(E49)-N(F49))</f>
        <v/>
      </c>
      <c r="H49" s="18">
        <f>IF(A49="","",SUMIF('Раздел I'!$F$6:$F$105,A49,'Раздел I'!$M$6:$M$105))</f>
        <v/>
      </c>
      <c r="I49" s="18">
        <f>IF(OR(G49="",H49=""),"",G49-H49)</f>
        <v/>
      </c>
      <c r="J49" s="21">
        <f>IF(OR(I49="",N(H49)=0),"",I49/H49)</f>
        <v/>
      </c>
      <c r="K49" s="20" t="n"/>
      <c r="L49" s="20" t="n"/>
      <c r="M49" s="18">
        <f>IF(A49="","",N(L49)+N(G49))</f>
        <v/>
      </c>
      <c r="N49" s="18">
        <f>IF(A49="","",SUMIF('Раздел I'!$F$6:$F$105,A49,'Раздел I'!$O$6:$O$105))</f>
        <v/>
      </c>
      <c r="O49" s="18">
        <f>IF(OR(M49="",N49=""),"",M49-N49)</f>
        <v/>
      </c>
      <c r="P49" s="10" t="n"/>
      <c r="Q49" s="10" t="n"/>
    </row>
    <row r="50">
      <c r="A50" s="10" t="n"/>
      <c r="B50" s="10" t="n"/>
      <c r="C50" s="20" t="n"/>
      <c r="D50" s="20" t="n"/>
      <c r="E50" s="20" t="n"/>
      <c r="F50" s="20" t="n"/>
      <c r="G50" s="18">
        <f>IF(A50="","",N(C50)+N(D50)-N(E50)-N(F50))</f>
        <v/>
      </c>
      <c r="H50" s="18">
        <f>IF(A50="","",SUMIF('Раздел I'!$F$6:$F$105,A50,'Раздел I'!$M$6:$M$105))</f>
        <v/>
      </c>
      <c r="I50" s="18">
        <f>IF(OR(G50="",H50=""),"",G50-H50)</f>
        <v/>
      </c>
      <c r="J50" s="21">
        <f>IF(OR(I50="",N(H50)=0),"",I50/H50)</f>
        <v/>
      </c>
      <c r="K50" s="20" t="n"/>
      <c r="L50" s="20" t="n"/>
      <c r="M50" s="18">
        <f>IF(A50="","",N(L50)+N(G50))</f>
        <v/>
      </c>
      <c r="N50" s="18">
        <f>IF(A50="","",SUMIF('Раздел I'!$F$6:$F$105,A50,'Раздел I'!$O$6:$O$105))</f>
        <v/>
      </c>
      <c r="O50" s="18">
        <f>IF(OR(M50="",N50=""),"",M50-N50)</f>
        <v/>
      </c>
      <c r="P50" s="10" t="n"/>
      <c r="Q50" s="10" t="n"/>
    </row>
    <row r="51">
      <c r="A51" s="10" t="n"/>
      <c r="B51" s="10" t="n"/>
      <c r="C51" s="20" t="n"/>
      <c r="D51" s="20" t="n"/>
      <c r="E51" s="20" t="n"/>
      <c r="F51" s="20" t="n"/>
      <c r="G51" s="18">
        <f>IF(A51="","",N(C51)+N(D51)-N(E51)-N(F51))</f>
        <v/>
      </c>
      <c r="H51" s="18">
        <f>IF(A51="","",SUMIF('Раздел I'!$F$6:$F$105,A51,'Раздел I'!$M$6:$M$105))</f>
        <v/>
      </c>
      <c r="I51" s="18">
        <f>IF(OR(G51="",H51=""),"",G51-H51)</f>
        <v/>
      </c>
      <c r="J51" s="21">
        <f>IF(OR(I51="",N(H51)=0),"",I51/H51)</f>
        <v/>
      </c>
      <c r="K51" s="20" t="n"/>
      <c r="L51" s="20" t="n"/>
      <c r="M51" s="18">
        <f>IF(A51="","",N(L51)+N(G51))</f>
        <v/>
      </c>
      <c r="N51" s="18">
        <f>IF(A51="","",SUMIF('Раздел I'!$F$6:$F$105,A51,'Раздел I'!$O$6:$O$105))</f>
        <v/>
      </c>
      <c r="O51" s="18">
        <f>IF(OR(M51="",N51=""),"",M51-N51)</f>
        <v/>
      </c>
      <c r="P51" s="10" t="n"/>
      <c r="Q51" s="10" t="n"/>
    </row>
    <row r="52">
      <c r="A52" s="10" t="n"/>
      <c r="B52" s="10" t="n"/>
      <c r="C52" s="20" t="n"/>
      <c r="D52" s="20" t="n"/>
      <c r="E52" s="20" t="n"/>
      <c r="F52" s="20" t="n"/>
      <c r="G52" s="18">
        <f>IF(A52="","",N(C52)+N(D52)-N(E52)-N(F52))</f>
        <v/>
      </c>
      <c r="H52" s="18">
        <f>IF(A52="","",SUMIF('Раздел I'!$F$6:$F$105,A52,'Раздел I'!$M$6:$M$105))</f>
        <v/>
      </c>
      <c r="I52" s="18">
        <f>IF(OR(G52="",H52=""),"",G52-H52)</f>
        <v/>
      </c>
      <c r="J52" s="21">
        <f>IF(OR(I52="",N(H52)=0),"",I52/H52)</f>
        <v/>
      </c>
      <c r="K52" s="20" t="n"/>
      <c r="L52" s="20" t="n"/>
      <c r="M52" s="18">
        <f>IF(A52="","",N(L52)+N(G52))</f>
        <v/>
      </c>
      <c r="N52" s="18">
        <f>IF(A52="","",SUMIF('Раздел I'!$F$6:$F$105,A52,'Раздел I'!$O$6:$O$105))</f>
        <v/>
      </c>
      <c r="O52" s="18">
        <f>IF(OR(M52="",N52=""),"",M52-N52)</f>
        <v/>
      </c>
      <c r="P52" s="10" t="n"/>
      <c r="Q52" s="10" t="n"/>
    </row>
    <row r="53">
      <c r="A53" s="10" t="n"/>
      <c r="B53" s="10" t="n"/>
      <c r="C53" s="20" t="n"/>
      <c r="D53" s="20" t="n"/>
      <c r="E53" s="20" t="n"/>
      <c r="F53" s="20" t="n"/>
      <c r="G53" s="18">
        <f>IF(A53="","",N(C53)+N(D53)-N(E53)-N(F53))</f>
        <v/>
      </c>
      <c r="H53" s="18">
        <f>IF(A53="","",SUMIF('Раздел I'!$F$6:$F$105,A53,'Раздел I'!$M$6:$M$105))</f>
        <v/>
      </c>
      <c r="I53" s="18">
        <f>IF(OR(G53="",H53=""),"",G53-H53)</f>
        <v/>
      </c>
      <c r="J53" s="21">
        <f>IF(OR(I53="",N(H53)=0),"",I53/H53)</f>
        <v/>
      </c>
      <c r="K53" s="20" t="n"/>
      <c r="L53" s="20" t="n"/>
      <c r="M53" s="18">
        <f>IF(A53="","",N(L53)+N(G53))</f>
        <v/>
      </c>
      <c r="N53" s="18">
        <f>IF(A53="","",SUMIF('Раздел I'!$F$6:$F$105,A53,'Раздел I'!$O$6:$O$105))</f>
        <v/>
      </c>
      <c r="O53" s="18">
        <f>IF(OR(M53="",N53=""),"",M53-N53)</f>
        <v/>
      </c>
      <c r="P53" s="10" t="n"/>
      <c r="Q53" s="10" t="n"/>
    </row>
    <row r="54">
      <c r="A54" s="10" t="n"/>
      <c r="B54" s="10" t="n"/>
      <c r="C54" s="20" t="n"/>
      <c r="D54" s="20" t="n"/>
      <c r="E54" s="20" t="n"/>
      <c r="F54" s="20" t="n"/>
      <c r="G54" s="18">
        <f>IF(A54="","",N(C54)+N(D54)-N(E54)-N(F54))</f>
        <v/>
      </c>
      <c r="H54" s="18">
        <f>IF(A54="","",SUMIF('Раздел I'!$F$6:$F$105,A54,'Раздел I'!$M$6:$M$105))</f>
        <v/>
      </c>
      <c r="I54" s="18">
        <f>IF(OR(G54="",H54=""),"",G54-H54)</f>
        <v/>
      </c>
      <c r="J54" s="21">
        <f>IF(OR(I54="",N(H54)=0),"",I54/H54)</f>
        <v/>
      </c>
      <c r="K54" s="20" t="n"/>
      <c r="L54" s="20" t="n"/>
      <c r="M54" s="18">
        <f>IF(A54="","",N(L54)+N(G54))</f>
        <v/>
      </c>
      <c r="N54" s="18">
        <f>IF(A54="","",SUMIF('Раздел I'!$F$6:$F$105,A54,'Раздел I'!$O$6:$O$105))</f>
        <v/>
      </c>
      <c r="O54" s="18">
        <f>IF(OR(M54="",N54=""),"",M54-N54)</f>
        <v/>
      </c>
      <c r="P54" s="10" t="n"/>
      <c r="Q54" s="10" t="n"/>
    </row>
    <row r="55">
      <c r="A55" s="10" t="n"/>
      <c r="B55" s="10" t="n"/>
      <c r="C55" s="20" t="n"/>
      <c r="D55" s="20" t="n"/>
      <c r="E55" s="20" t="n"/>
      <c r="F55" s="20" t="n"/>
      <c r="G55" s="18">
        <f>IF(A55="","",N(C55)+N(D55)-N(E55)-N(F55))</f>
        <v/>
      </c>
      <c r="H55" s="18">
        <f>IF(A55="","",SUMIF('Раздел I'!$F$6:$F$105,A55,'Раздел I'!$M$6:$M$105))</f>
        <v/>
      </c>
      <c r="I55" s="18">
        <f>IF(OR(G55="",H55=""),"",G55-H55)</f>
        <v/>
      </c>
      <c r="J55" s="21">
        <f>IF(OR(I55="",N(H55)=0),"",I55/H55)</f>
        <v/>
      </c>
      <c r="K55" s="20" t="n"/>
      <c r="L55" s="20" t="n"/>
      <c r="M55" s="18">
        <f>IF(A55="","",N(L55)+N(G55))</f>
        <v/>
      </c>
      <c r="N55" s="18">
        <f>IF(A55="","",SUMIF('Раздел I'!$F$6:$F$105,A55,'Раздел I'!$O$6:$O$105))</f>
        <v/>
      </c>
      <c r="O55" s="18">
        <f>IF(OR(M55="",N55=""),"",M55-N55)</f>
        <v/>
      </c>
      <c r="P55" s="10" t="n"/>
      <c r="Q55" s="10" t="n"/>
    </row>
    <row r="56">
      <c r="A56" s="10" t="n"/>
      <c r="B56" s="10" t="n"/>
      <c r="C56" s="20" t="n"/>
      <c r="D56" s="20" t="n"/>
      <c r="E56" s="20" t="n"/>
      <c r="F56" s="20" t="n"/>
      <c r="G56" s="18">
        <f>IF(A56="","",N(C56)+N(D56)-N(E56)-N(F56))</f>
        <v/>
      </c>
      <c r="H56" s="18">
        <f>IF(A56="","",SUMIF('Раздел I'!$F$6:$F$105,A56,'Раздел I'!$M$6:$M$105))</f>
        <v/>
      </c>
      <c r="I56" s="18">
        <f>IF(OR(G56="",H56=""),"",G56-H56)</f>
        <v/>
      </c>
      <c r="J56" s="21">
        <f>IF(OR(I56="",N(H56)=0),"",I56/H56)</f>
        <v/>
      </c>
      <c r="K56" s="20" t="n"/>
      <c r="L56" s="20" t="n"/>
      <c r="M56" s="18">
        <f>IF(A56="","",N(L56)+N(G56))</f>
        <v/>
      </c>
      <c r="N56" s="18">
        <f>IF(A56="","",SUMIF('Раздел I'!$F$6:$F$105,A56,'Раздел I'!$O$6:$O$105))</f>
        <v/>
      </c>
      <c r="O56" s="18">
        <f>IF(OR(M56="",N56=""),"",M56-N56)</f>
        <v/>
      </c>
      <c r="P56" s="10" t="n"/>
      <c r="Q56" s="10" t="n"/>
    </row>
    <row r="57">
      <c r="A57" s="10" t="n"/>
      <c r="B57" s="10" t="n"/>
      <c r="C57" s="20" t="n"/>
      <c r="D57" s="20" t="n"/>
      <c r="E57" s="20" t="n"/>
      <c r="F57" s="20" t="n"/>
      <c r="G57" s="18">
        <f>IF(A57="","",N(C57)+N(D57)-N(E57)-N(F57))</f>
        <v/>
      </c>
      <c r="H57" s="18">
        <f>IF(A57="","",SUMIF('Раздел I'!$F$6:$F$105,A57,'Раздел I'!$M$6:$M$105))</f>
        <v/>
      </c>
      <c r="I57" s="18">
        <f>IF(OR(G57="",H57=""),"",G57-H57)</f>
        <v/>
      </c>
      <c r="J57" s="21">
        <f>IF(OR(I57="",N(H57)=0),"",I57/H57)</f>
        <v/>
      </c>
      <c r="K57" s="20" t="n"/>
      <c r="L57" s="20" t="n"/>
      <c r="M57" s="18">
        <f>IF(A57="","",N(L57)+N(G57))</f>
        <v/>
      </c>
      <c r="N57" s="18">
        <f>IF(A57="","",SUMIF('Раздел I'!$F$6:$F$105,A57,'Раздел I'!$O$6:$O$105))</f>
        <v/>
      </c>
      <c r="O57" s="18">
        <f>IF(OR(M57="",N57=""),"",M57-N57)</f>
        <v/>
      </c>
      <c r="P57" s="10" t="n"/>
      <c r="Q57" s="10" t="n"/>
    </row>
    <row r="58">
      <c r="A58" s="10" t="n"/>
      <c r="B58" s="10" t="n"/>
      <c r="C58" s="20" t="n"/>
      <c r="D58" s="20" t="n"/>
      <c r="E58" s="20" t="n"/>
      <c r="F58" s="20" t="n"/>
      <c r="G58" s="18">
        <f>IF(A58="","",N(C58)+N(D58)-N(E58)-N(F58))</f>
        <v/>
      </c>
      <c r="H58" s="18">
        <f>IF(A58="","",SUMIF('Раздел I'!$F$6:$F$105,A58,'Раздел I'!$M$6:$M$105))</f>
        <v/>
      </c>
      <c r="I58" s="18">
        <f>IF(OR(G58="",H58=""),"",G58-H58)</f>
        <v/>
      </c>
      <c r="J58" s="21">
        <f>IF(OR(I58="",N(H58)=0),"",I58/H58)</f>
        <v/>
      </c>
      <c r="K58" s="20" t="n"/>
      <c r="L58" s="20" t="n"/>
      <c r="M58" s="18">
        <f>IF(A58="","",N(L58)+N(G58))</f>
        <v/>
      </c>
      <c r="N58" s="18">
        <f>IF(A58="","",SUMIF('Раздел I'!$F$6:$F$105,A58,'Раздел I'!$O$6:$O$105))</f>
        <v/>
      </c>
      <c r="O58" s="18">
        <f>IF(OR(M58="",N58=""),"",M58-N58)</f>
        <v/>
      </c>
      <c r="P58" s="10" t="n"/>
      <c r="Q58" s="10" t="n"/>
    </row>
    <row r="59">
      <c r="A59" s="10" t="n"/>
      <c r="B59" s="10" t="n"/>
      <c r="C59" s="20" t="n"/>
      <c r="D59" s="20" t="n"/>
      <c r="E59" s="20" t="n"/>
      <c r="F59" s="20" t="n"/>
      <c r="G59" s="18">
        <f>IF(A59="","",N(C59)+N(D59)-N(E59)-N(F59))</f>
        <v/>
      </c>
      <c r="H59" s="18">
        <f>IF(A59="","",SUMIF('Раздел I'!$F$6:$F$105,A59,'Раздел I'!$M$6:$M$105))</f>
        <v/>
      </c>
      <c r="I59" s="18">
        <f>IF(OR(G59="",H59=""),"",G59-H59)</f>
        <v/>
      </c>
      <c r="J59" s="21">
        <f>IF(OR(I59="",N(H59)=0),"",I59/H59)</f>
        <v/>
      </c>
      <c r="K59" s="20" t="n"/>
      <c r="L59" s="20" t="n"/>
      <c r="M59" s="18">
        <f>IF(A59="","",N(L59)+N(G59))</f>
        <v/>
      </c>
      <c r="N59" s="18">
        <f>IF(A59="","",SUMIF('Раздел I'!$F$6:$F$105,A59,'Раздел I'!$O$6:$O$105))</f>
        <v/>
      </c>
      <c r="O59" s="18">
        <f>IF(OR(M59="",N59=""),"",M59-N59)</f>
        <v/>
      </c>
      <c r="P59" s="10" t="n"/>
      <c r="Q59" s="10" t="n"/>
    </row>
    <row r="60">
      <c r="A60" s="10" t="n"/>
      <c r="B60" s="10" t="n"/>
      <c r="C60" s="20" t="n"/>
      <c r="D60" s="20" t="n"/>
      <c r="E60" s="20" t="n"/>
      <c r="F60" s="20" t="n"/>
      <c r="G60" s="18">
        <f>IF(A60="","",N(C60)+N(D60)-N(E60)-N(F60))</f>
        <v/>
      </c>
      <c r="H60" s="18">
        <f>IF(A60="","",SUMIF('Раздел I'!$F$6:$F$105,A60,'Раздел I'!$M$6:$M$105))</f>
        <v/>
      </c>
      <c r="I60" s="18">
        <f>IF(OR(G60="",H60=""),"",G60-H60)</f>
        <v/>
      </c>
      <c r="J60" s="21">
        <f>IF(OR(I60="",N(H60)=0),"",I60/H60)</f>
        <v/>
      </c>
      <c r="K60" s="20" t="n"/>
      <c r="L60" s="20" t="n"/>
      <c r="M60" s="18">
        <f>IF(A60="","",N(L60)+N(G60))</f>
        <v/>
      </c>
      <c r="N60" s="18">
        <f>IF(A60="","",SUMIF('Раздел I'!$F$6:$F$105,A60,'Раздел I'!$O$6:$O$105))</f>
        <v/>
      </c>
      <c r="O60" s="18">
        <f>IF(OR(M60="",N60=""),"",M60-N60)</f>
        <v/>
      </c>
      <c r="P60" s="10" t="n"/>
      <c r="Q60" s="10" t="n"/>
    </row>
    <row r="61">
      <c r="A61" s="10" t="n"/>
      <c r="B61" s="10" t="n"/>
      <c r="C61" s="20" t="n"/>
      <c r="D61" s="20" t="n"/>
      <c r="E61" s="20" t="n"/>
      <c r="F61" s="20" t="n"/>
      <c r="G61" s="18">
        <f>IF(A61="","",N(C61)+N(D61)-N(E61)-N(F61))</f>
        <v/>
      </c>
      <c r="H61" s="18">
        <f>IF(A61="","",SUMIF('Раздел I'!$F$6:$F$105,A61,'Раздел I'!$M$6:$M$105))</f>
        <v/>
      </c>
      <c r="I61" s="18">
        <f>IF(OR(G61="",H61=""),"",G61-H61)</f>
        <v/>
      </c>
      <c r="J61" s="21">
        <f>IF(OR(I61="",N(H61)=0),"",I61/H61)</f>
        <v/>
      </c>
      <c r="K61" s="20" t="n"/>
      <c r="L61" s="20" t="n"/>
      <c r="M61" s="18">
        <f>IF(A61="","",N(L61)+N(G61))</f>
        <v/>
      </c>
      <c r="N61" s="18">
        <f>IF(A61="","",SUMIF('Раздел I'!$F$6:$F$105,A61,'Раздел I'!$O$6:$O$105))</f>
        <v/>
      </c>
      <c r="O61" s="18">
        <f>IF(OR(M61="",N61=""),"",M61-N61)</f>
        <v/>
      </c>
      <c r="P61" s="10" t="n"/>
      <c r="Q61" s="10" t="n"/>
    </row>
    <row r="62">
      <c r="A62" s="10" t="n"/>
      <c r="B62" s="10" t="n"/>
      <c r="C62" s="20" t="n"/>
      <c r="D62" s="20" t="n"/>
      <c r="E62" s="20" t="n"/>
      <c r="F62" s="20" t="n"/>
      <c r="G62" s="18">
        <f>IF(A62="","",N(C62)+N(D62)-N(E62)-N(F62))</f>
        <v/>
      </c>
      <c r="H62" s="18">
        <f>IF(A62="","",SUMIF('Раздел I'!$F$6:$F$105,A62,'Раздел I'!$M$6:$M$105))</f>
        <v/>
      </c>
      <c r="I62" s="18">
        <f>IF(OR(G62="",H62=""),"",G62-H62)</f>
        <v/>
      </c>
      <c r="J62" s="21">
        <f>IF(OR(I62="",N(H62)=0),"",I62/H62)</f>
        <v/>
      </c>
      <c r="K62" s="20" t="n"/>
      <c r="L62" s="20" t="n"/>
      <c r="M62" s="18">
        <f>IF(A62="","",N(L62)+N(G62))</f>
        <v/>
      </c>
      <c r="N62" s="18">
        <f>IF(A62="","",SUMIF('Раздел I'!$F$6:$F$105,A62,'Раздел I'!$O$6:$O$105))</f>
        <v/>
      </c>
      <c r="O62" s="18">
        <f>IF(OR(M62="",N62=""),"",M62-N62)</f>
        <v/>
      </c>
      <c r="P62" s="10" t="n"/>
      <c r="Q62" s="10" t="n"/>
    </row>
    <row r="63">
      <c r="A63" s="10" t="n"/>
      <c r="B63" s="10" t="n"/>
      <c r="C63" s="20" t="n"/>
      <c r="D63" s="20" t="n"/>
      <c r="E63" s="20" t="n"/>
      <c r="F63" s="20" t="n"/>
      <c r="G63" s="18">
        <f>IF(A63="","",N(C63)+N(D63)-N(E63)-N(F63))</f>
        <v/>
      </c>
      <c r="H63" s="18">
        <f>IF(A63="","",SUMIF('Раздел I'!$F$6:$F$105,A63,'Раздел I'!$M$6:$M$105))</f>
        <v/>
      </c>
      <c r="I63" s="18">
        <f>IF(OR(G63="",H63=""),"",G63-H63)</f>
        <v/>
      </c>
      <c r="J63" s="21">
        <f>IF(OR(I63="",N(H63)=0),"",I63/H63)</f>
        <v/>
      </c>
      <c r="K63" s="20" t="n"/>
      <c r="L63" s="20" t="n"/>
      <c r="M63" s="18">
        <f>IF(A63="","",N(L63)+N(G63))</f>
        <v/>
      </c>
      <c r="N63" s="18">
        <f>IF(A63="","",SUMIF('Раздел I'!$F$6:$F$105,A63,'Раздел I'!$O$6:$O$105))</f>
        <v/>
      </c>
      <c r="O63" s="18">
        <f>IF(OR(M63="",N63=""),"",M63-N63)</f>
        <v/>
      </c>
      <c r="P63" s="10" t="n"/>
      <c r="Q63" s="10" t="n"/>
    </row>
    <row r="64">
      <c r="A64" s="10" t="n"/>
      <c r="B64" s="10" t="n"/>
      <c r="C64" s="20" t="n"/>
      <c r="D64" s="20" t="n"/>
      <c r="E64" s="20" t="n"/>
      <c r="F64" s="20" t="n"/>
      <c r="G64" s="18">
        <f>IF(A64="","",N(C64)+N(D64)-N(E64)-N(F64))</f>
        <v/>
      </c>
      <c r="H64" s="18">
        <f>IF(A64="","",SUMIF('Раздел I'!$F$6:$F$105,A64,'Раздел I'!$M$6:$M$105))</f>
        <v/>
      </c>
      <c r="I64" s="18">
        <f>IF(OR(G64="",H64=""),"",G64-H64)</f>
        <v/>
      </c>
      <c r="J64" s="21">
        <f>IF(OR(I64="",N(H64)=0),"",I64/H64)</f>
        <v/>
      </c>
      <c r="K64" s="20" t="n"/>
      <c r="L64" s="20" t="n"/>
      <c r="M64" s="18">
        <f>IF(A64="","",N(L64)+N(G64))</f>
        <v/>
      </c>
      <c r="N64" s="18">
        <f>IF(A64="","",SUMIF('Раздел I'!$F$6:$F$105,A64,'Раздел I'!$O$6:$O$105))</f>
        <v/>
      </c>
      <c r="O64" s="18">
        <f>IF(OR(M64="",N64=""),"",M64-N64)</f>
        <v/>
      </c>
      <c r="P64" s="10" t="n"/>
      <c r="Q64" s="10" t="n"/>
    </row>
    <row r="65">
      <c r="A65" s="10" t="n"/>
      <c r="B65" s="10" t="n"/>
      <c r="C65" s="20" t="n"/>
      <c r="D65" s="20" t="n"/>
      <c r="E65" s="20" t="n"/>
      <c r="F65" s="20" t="n"/>
      <c r="G65" s="18">
        <f>IF(A65="","",N(C65)+N(D65)-N(E65)-N(F65))</f>
        <v/>
      </c>
      <c r="H65" s="18">
        <f>IF(A65="","",SUMIF('Раздел I'!$F$6:$F$105,A65,'Раздел I'!$M$6:$M$105))</f>
        <v/>
      </c>
      <c r="I65" s="18">
        <f>IF(OR(G65="",H65=""),"",G65-H65)</f>
        <v/>
      </c>
      <c r="J65" s="21">
        <f>IF(OR(I65="",N(H65)=0),"",I65/H65)</f>
        <v/>
      </c>
      <c r="K65" s="20" t="n"/>
      <c r="L65" s="20" t="n"/>
      <c r="M65" s="18">
        <f>IF(A65="","",N(L65)+N(G65))</f>
        <v/>
      </c>
      <c r="N65" s="18">
        <f>IF(A65="","",SUMIF('Раздел I'!$F$6:$F$105,A65,'Раздел I'!$O$6:$O$105))</f>
        <v/>
      </c>
      <c r="O65" s="18">
        <f>IF(OR(M65="",N65=""),"",M65-N65)</f>
        <v/>
      </c>
      <c r="P65" s="10" t="n"/>
      <c r="Q65" s="10" t="n"/>
    </row>
    <row r="66">
      <c r="A66" s="10" t="n"/>
      <c r="B66" s="10" t="n"/>
      <c r="C66" s="20" t="n"/>
      <c r="D66" s="20" t="n"/>
      <c r="E66" s="20" t="n"/>
      <c r="F66" s="20" t="n"/>
      <c r="G66" s="18">
        <f>IF(A66="","",N(C66)+N(D66)-N(E66)-N(F66))</f>
        <v/>
      </c>
      <c r="H66" s="18">
        <f>IF(A66="","",SUMIF('Раздел I'!$F$6:$F$105,A66,'Раздел I'!$M$6:$M$105))</f>
        <v/>
      </c>
      <c r="I66" s="18">
        <f>IF(OR(G66="",H66=""),"",G66-H66)</f>
        <v/>
      </c>
      <c r="J66" s="21">
        <f>IF(OR(I66="",N(H66)=0),"",I66/H66)</f>
        <v/>
      </c>
      <c r="K66" s="20" t="n"/>
      <c r="L66" s="20" t="n"/>
      <c r="M66" s="18">
        <f>IF(A66="","",N(L66)+N(G66))</f>
        <v/>
      </c>
      <c r="N66" s="18">
        <f>IF(A66="","",SUMIF('Раздел I'!$F$6:$F$105,A66,'Раздел I'!$O$6:$O$105))</f>
        <v/>
      </c>
      <c r="O66" s="18">
        <f>IF(OR(M66="",N66=""),"",M66-N66)</f>
        <v/>
      </c>
      <c r="P66" s="10" t="n"/>
      <c r="Q66" s="10" t="n"/>
    </row>
    <row r="67">
      <c r="A67" s="10" t="n"/>
      <c r="B67" s="10" t="n"/>
      <c r="C67" s="20" t="n"/>
      <c r="D67" s="20" t="n"/>
      <c r="E67" s="20" t="n"/>
      <c r="F67" s="20" t="n"/>
      <c r="G67" s="18">
        <f>IF(A67="","",N(C67)+N(D67)-N(E67)-N(F67))</f>
        <v/>
      </c>
      <c r="H67" s="18">
        <f>IF(A67="","",SUMIF('Раздел I'!$F$6:$F$105,A67,'Раздел I'!$M$6:$M$105))</f>
        <v/>
      </c>
      <c r="I67" s="18">
        <f>IF(OR(G67="",H67=""),"",G67-H67)</f>
        <v/>
      </c>
      <c r="J67" s="21">
        <f>IF(OR(I67="",N(H67)=0),"",I67/H67)</f>
        <v/>
      </c>
      <c r="K67" s="20" t="n"/>
      <c r="L67" s="20" t="n"/>
      <c r="M67" s="18">
        <f>IF(A67="","",N(L67)+N(G67))</f>
        <v/>
      </c>
      <c r="N67" s="18">
        <f>IF(A67="","",SUMIF('Раздел I'!$F$6:$F$105,A67,'Раздел I'!$O$6:$O$105))</f>
        <v/>
      </c>
      <c r="O67" s="18">
        <f>IF(OR(M67="",N67=""),"",M67-N67)</f>
        <v/>
      </c>
      <c r="P67" s="10" t="n"/>
      <c r="Q67" s="10" t="n"/>
    </row>
    <row r="68">
      <c r="A68" s="10" t="n"/>
      <c r="B68" s="10" t="n"/>
      <c r="C68" s="20" t="n"/>
      <c r="D68" s="20" t="n"/>
      <c r="E68" s="20" t="n"/>
      <c r="F68" s="20" t="n"/>
      <c r="G68" s="18">
        <f>IF(A68="","",N(C68)+N(D68)-N(E68)-N(F68))</f>
        <v/>
      </c>
      <c r="H68" s="18">
        <f>IF(A68="","",SUMIF('Раздел I'!$F$6:$F$105,A68,'Раздел I'!$M$6:$M$105))</f>
        <v/>
      </c>
      <c r="I68" s="18">
        <f>IF(OR(G68="",H68=""),"",G68-H68)</f>
        <v/>
      </c>
      <c r="J68" s="21">
        <f>IF(OR(I68="",N(H68)=0),"",I68/H68)</f>
        <v/>
      </c>
      <c r="K68" s="20" t="n"/>
      <c r="L68" s="20" t="n"/>
      <c r="M68" s="18">
        <f>IF(A68="","",N(L68)+N(G68))</f>
        <v/>
      </c>
      <c r="N68" s="18">
        <f>IF(A68="","",SUMIF('Раздел I'!$F$6:$F$105,A68,'Раздел I'!$O$6:$O$105))</f>
        <v/>
      </c>
      <c r="O68" s="18">
        <f>IF(OR(M68="",N68=""),"",M68-N68)</f>
        <v/>
      </c>
      <c r="P68" s="10" t="n"/>
      <c r="Q68" s="10" t="n"/>
    </row>
    <row r="69">
      <c r="A69" s="10" t="n"/>
      <c r="B69" s="10" t="n"/>
      <c r="C69" s="20" t="n"/>
      <c r="D69" s="20" t="n"/>
      <c r="E69" s="20" t="n"/>
      <c r="F69" s="20" t="n"/>
      <c r="G69" s="18">
        <f>IF(A69="","",N(C69)+N(D69)-N(E69)-N(F69))</f>
        <v/>
      </c>
      <c r="H69" s="18">
        <f>IF(A69="","",SUMIF('Раздел I'!$F$6:$F$105,A69,'Раздел I'!$M$6:$M$105))</f>
        <v/>
      </c>
      <c r="I69" s="18">
        <f>IF(OR(G69="",H69=""),"",G69-H69)</f>
        <v/>
      </c>
      <c r="J69" s="21">
        <f>IF(OR(I69="",N(H69)=0),"",I69/H69)</f>
        <v/>
      </c>
      <c r="K69" s="20" t="n"/>
      <c r="L69" s="20" t="n"/>
      <c r="M69" s="18">
        <f>IF(A69="","",N(L69)+N(G69))</f>
        <v/>
      </c>
      <c r="N69" s="18">
        <f>IF(A69="","",SUMIF('Раздел I'!$F$6:$F$105,A69,'Раздел I'!$O$6:$O$105))</f>
        <v/>
      </c>
      <c r="O69" s="18">
        <f>IF(OR(M69="",N69=""),"",M69-N69)</f>
        <v/>
      </c>
      <c r="P69" s="10" t="n"/>
      <c r="Q69" s="10" t="n"/>
    </row>
    <row r="70">
      <c r="A70" s="10" t="n"/>
      <c r="B70" s="10" t="n"/>
      <c r="C70" s="20" t="n"/>
      <c r="D70" s="20" t="n"/>
      <c r="E70" s="20" t="n"/>
      <c r="F70" s="20" t="n"/>
      <c r="G70" s="18">
        <f>IF(A70="","",N(C70)+N(D70)-N(E70)-N(F70))</f>
        <v/>
      </c>
      <c r="H70" s="18">
        <f>IF(A70="","",SUMIF('Раздел I'!$F$6:$F$105,A70,'Раздел I'!$M$6:$M$105))</f>
        <v/>
      </c>
      <c r="I70" s="18">
        <f>IF(OR(G70="",H70=""),"",G70-H70)</f>
        <v/>
      </c>
      <c r="J70" s="21">
        <f>IF(OR(I70="",N(H70)=0),"",I70/H70)</f>
        <v/>
      </c>
      <c r="K70" s="20" t="n"/>
      <c r="L70" s="20" t="n"/>
      <c r="M70" s="18">
        <f>IF(A70="","",N(L70)+N(G70))</f>
        <v/>
      </c>
      <c r="N70" s="18">
        <f>IF(A70="","",SUMIF('Раздел I'!$F$6:$F$105,A70,'Раздел I'!$O$6:$O$105))</f>
        <v/>
      </c>
      <c r="O70" s="18">
        <f>IF(OR(M70="",N70=""),"",M70-N70)</f>
        <v/>
      </c>
      <c r="P70" s="10" t="n"/>
      <c r="Q70" s="10" t="n"/>
    </row>
    <row r="71">
      <c r="A71" s="10" t="n"/>
      <c r="B71" s="10" t="n"/>
      <c r="C71" s="20" t="n"/>
      <c r="D71" s="20" t="n"/>
      <c r="E71" s="20" t="n"/>
      <c r="F71" s="20" t="n"/>
      <c r="G71" s="18">
        <f>IF(A71="","",N(C71)+N(D71)-N(E71)-N(F71))</f>
        <v/>
      </c>
      <c r="H71" s="18">
        <f>IF(A71="","",SUMIF('Раздел I'!$F$6:$F$105,A71,'Раздел I'!$M$6:$M$105))</f>
        <v/>
      </c>
      <c r="I71" s="18">
        <f>IF(OR(G71="",H71=""),"",G71-H71)</f>
        <v/>
      </c>
      <c r="J71" s="21">
        <f>IF(OR(I71="",N(H71)=0),"",I71/H71)</f>
        <v/>
      </c>
      <c r="K71" s="20" t="n"/>
      <c r="L71" s="20" t="n"/>
      <c r="M71" s="18">
        <f>IF(A71="","",N(L71)+N(G71))</f>
        <v/>
      </c>
      <c r="N71" s="18">
        <f>IF(A71="","",SUMIF('Раздел I'!$F$6:$F$105,A71,'Раздел I'!$O$6:$O$105))</f>
        <v/>
      </c>
      <c r="O71" s="18">
        <f>IF(OR(M71="",N71=""),"",M71-N71)</f>
        <v/>
      </c>
      <c r="P71" s="10" t="n"/>
      <c r="Q71" s="10" t="n"/>
    </row>
    <row r="72">
      <c r="A72" s="10" t="n"/>
      <c r="B72" s="10" t="n"/>
      <c r="C72" s="20" t="n"/>
      <c r="D72" s="20" t="n"/>
      <c r="E72" s="20" t="n"/>
      <c r="F72" s="20" t="n"/>
      <c r="G72" s="18">
        <f>IF(A72="","",N(C72)+N(D72)-N(E72)-N(F72))</f>
        <v/>
      </c>
      <c r="H72" s="18">
        <f>IF(A72="","",SUMIF('Раздел I'!$F$6:$F$105,A72,'Раздел I'!$M$6:$M$105))</f>
        <v/>
      </c>
      <c r="I72" s="18">
        <f>IF(OR(G72="",H72=""),"",G72-H72)</f>
        <v/>
      </c>
      <c r="J72" s="21">
        <f>IF(OR(I72="",N(H72)=0),"",I72/H72)</f>
        <v/>
      </c>
      <c r="K72" s="20" t="n"/>
      <c r="L72" s="20" t="n"/>
      <c r="M72" s="18">
        <f>IF(A72="","",N(L72)+N(G72))</f>
        <v/>
      </c>
      <c r="N72" s="18">
        <f>IF(A72="","",SUMIF('Раздел I'!$F$6:$F$105,A72,'Раздел I'!$O$6:$O$105))</f>
        <v/>
      </c>
      <c r="O72" s="18">
        <f>IF(OR(M72="",N72=""),"",M72-N72)</f>
        <v/>
      </c>
      <c r="P72" s="10" t="n"/>
      <c r="Q72" s="10" t="n"/>
    </row>
    <row r="73">
      <c r="A73" s="10" t="n"/>
      <c r="B73" s="10" t="n"/>
      <c r="C73" s="20" t="n"/>
      <c r="D73" s="20" t="n"/>
      <c r="E73" s="20" t="n"/>
      <c r="F73" s="20" t="n"/>
      <c r="G73" s="18">
        <f>IF(A73="","",N(C73)+N(D73)-N(E73)-N(F73))</f>
        <v/>
      </c>
      <c r="H73" s="18">
        <f>IF(A73="","",SUMIF('Раздел I'!$F$6:$F$105,A73,'Раздел I'!$M$6:$M$105))</f>
        <v/>
      </c>
      <c r="I73" s="18">
        <f>IF(OR(G73="",H73=""),"",G73-H73)</f>
        <v/>
      </c>
      <c r="J73" s="21">
        <f>IF(OR(I73="",N(H73)=0),"",I73/H73)</f>
        <v/>
      </c>
      <c r="K73" s="20" t="n"/>
      <c r="L73" s="20" t="n"/>
      <c r="M73" s="18">
        <f>IF(A73="","",N(L73)+N(G73))</f>
        <v/>
      </c>
      <c r="N73" s="18">
        <f>IF(A73="","",SUMIF('Раздел I'!$F$6:$F$105,A73,'Раздел I'!$O$6:$O$105))</f>
        <v/>
      </c>
      <c r="O73" s="18">
        <f>IF(OR(M73="",N73=""),"",M73-N73)</f>
        <v/>
      </c>
      <c r="P73" s="10" t="n"/>
      <c r="Q73" s="10" t="n"/>
    </row>
    <row r="74">
      <c r="A74" s="10" t="n"/>
      <c r="B74" s="10" t="n"/>
      <c r="C74" s="20" t="n"/>
      <c r="D74" s="20" t="n"/>
      <c r="E74" s="20" t="n"/>
      <c r="F74" s="20" t="n"/>
      <c r="G74" s="18">
        <f>IF(A74="","",N(C74)+N(D74)-N(E74)-N(F74))</f>
        <v/>
      </c>
      <c r="H74" s="18">
        <f>IF(A74="","",SUMIF('Раздел I'!$F$6:$F$105,A74,'Раздел I'!$M$6:$M$105))</f>
        <v/>
      </c>
      <c r="I74" s="18">
        <f>IF(OR(G74="",H74=""),"",G74-H74)</f>
        <v/>
      </c>
      <c r="J74" s="21">
        <f>IF(OR(I74="",N(H74)=0),"",I74/H74)</f>
        <v/>
      </c>
      <c r="K74" s="20" t="n"/>
      <c r="L74" s="20" t="n"/>
      <c r="M74" s="18">
        <f>IF(A74="","",N(L74)+N(G74))</f>
        <v/>
      </c>
      <c r="N74" s="18">
        <f>IF(A74="","",SUMIF('Раздел I'!$F$6:$F$105,A74,'Раздел I'!$O$6:$O$105))</f>
        <v/>
      </c>
      <c r="O74" s="18">
        <f>IF(OR(M74="",N74=""),"",M74-N74)</f>
        <v/>
      </c>
      <c r="P74" s="10" t="n"/>
      <c r="Q74" s="10" t="n"/>
    </row>
    <row r="75">
      <c r="A75" s="10" t="n"/>
      <c r="B75" s="10" t="n"/>
      <c r="C75" s="20" t="n"/>
      <c r="D75" s="20" t="n"/>
      <c r="E75" s="20" t="n"/>
      <c r="F75" s="20" t="n"/>
      <c r="G75" s="18">
        <f>IF(A75="","",N(C75)+N(D75)-N(E75)-N(F75))</f>
        <v/>
      </c>
      <c r="H75" s="18">
        <f>IF(A75="","",SUMIF('Раздел I'!$F$6:$F$105,A75,'Раздел I'!$M$6:$M$105))</f>
        <v/>
      </c>
      <c r="I75" s="18">
        <f>IF(OR(G75="",H75=""),"",G75-H75)</f>
        <v/>
      </c>
      <c r="J75" s="21">
        <f>IF(OR(I75="",N(H75)=0),"",I75/H75)</f>
        <v/>
      </c>
      <c r="K75" s="20" t="n"/>
      <c r="L75" s="20" t="n"/>
      <c r="M75" s="18">
        <f>IF(A75="","",N(L75)+N(G75))</f>
        <v/>
      </c>
      <c r="N75" s="18">
        <f>IF(A75="","",SUMIF('Раздел I'!$F$6:$F$105,A75,'Раздел I'!$O$6:$O$105))</f>
        <v/>
      </c>
      <c r="O75" s="18">
        <f>IF(OR(M75="",N75=""),"",M75-N75)</f>
        <v/>
      </c>
      <c r="P75" s="10" t="n"/>
      <c r="Q75" s="10" t="n"/>
    </row>
    <row r="76">
      <c r="A76" s="10" t="n"/>
      <c r="B76" s="10" t="n"/>
      <c r="C76" s="20" t="n"/>
      <c r="D76" s="20" t="n"/>
      <c r="E76" s="20" t="n"/>
      <c r="F76" s="20" t="n"/>
      <c r="G76" s="18">
        <f>IF(A76="","",N(C76)+N(D76)-N(E76)-N(F76))</f>
        <v/>
      </c>
      <c r="H76" s="18">
        <f>IF(A76="","",SUMIF('Раздел I'!$F$6:$F$105,A76,'Раздел I'!$M$6:$M$105))</f>
        <v/>
      </c>
      <c r="I76" s="18">
        <f>IF(OR(G76="",H76=""),"",G76-H76)</f>
        <v/>
      </c>
      <c r="J76" s="21">
        <f>IF(OR(I76="",N(H76)=0),"",I76/H76)</f>
        <v/>
      </c>
      <c r="K76" s="20" t="n"/>
      <c r="L76" s="20" t="n"/>
      <c r="M76" s="18">
        <f>IF(A76="","",N(L76)+N(G76))</f>
        <v/>
      </c>
      <c r="N76" s="18">
        <f>IF(A76="","",SUMIF('Раздел I'!$F$6:$F$105,A76,'Раздел I'!$O$6:$O$105))</f>
        <v/>
      </c>
      <c r="O76" s="18">
        <f>IF(OR(M76="",N76=""),"",M76-N76)</f>
        <v/>
      </c>
      <c r="P76" s="10" t="n"/>
      <c r="Q76" s="10" t="n"/>
    </row>
    <row r="77">
      <c r="A77" s="10" t="n"/>
      <c r="B77" s="10" t="n"/>
      <c r="C77" s="20" t="n"/>
      <c r="D77" s="20" t="n"/>
      <c r="E77" s="20" t="n"/>
      <c r="F77" s="20" t="n"/>
      <c r="G77" s="18">
        <f>IF(A77="","",N(C77)+N(D77)-N(E77)-N(F77))</f>
        <v/>
      </c>
      <c r="H77" s="18">
        <f>IF(A77="","",SUMIF('Раздел I'!$F$6:$F$105,A77,'Раздел I'!$M$6:$M$105))</f>
        <v/>
      </c>
      <c r="I77" s="18">
        <f>IF(OR(G77="",H77=""),"",G77-H77)</f>
        <v/>
      </c>
      <c r="J77" s="21">
        <f>IF(OR(I77="",N(H77)=0),"",I77/H77)</f>
        <v/>
      </c>
      <c r="K77" s="20" t="n"/>
      <c r="L77" s="20" t="n"/>
      <c r="M77" s="18">
        <f>IF(A77="","",N(L77)+N(G77))</f>
        <v/>
      </c>
      <c r="N77" s="18">
        <f>IF(A77="","",SUMIF('Раздел I'!$F$6:$F$105,A77,'Раздел I'!$O$6:$O$105))</f>
        <v/>
      </c>
      <c r="O77" s="18">
        <f>IF(OR(M77="",N77=""),"",M77-N77)</f>
        <v/>
      </c>
      <c r="P77" s="10" t="n"/>
      <c r="Q77" s="10" t="n"/>
    </row>
    <row r="78">
      <c r="A78" s="10" t="n"/>
      <c r="B78" s="10" t="n"/>
      <c r="C78" s="20" t="n"/>
      <c r="D78" s="20" t="n"/>
      <c r="E78" s="20" t="n"/>
      <c r="F78" s="20" t="n"/>
      <c r="G78" s="18">
        <f>IF(A78="","",N(C78)+N(D78)-N(E78)-N(F78))</f>
        <v/>
      </c>
      <c r="H78" s="18">
        <f>IF(A78="","",SUMIF('Раздел I'!$F$6:$F$105,A78,'Раздел I'!$M$6:$M$105))</f>
        <v/>
      </c>
      <c r="I78" s="18">
        <f>IF(OR(G78="",H78=""),"",G78-H78)</f>
        <v/>
      </c>
      <c r="J78" s="21">
        <f>IF(OR(I78="",N(H78)=0),"",I78/H78)</f>
        <v/>
      </c>
      <c r="K78" s="20" t="n"/>
      <c r="L78" s="20" t="n"/>
      <c r="M78" s="18">
        <f>IF(A78="","",N(L78)+N(G78))</f>
        <v/>
      </c>
      <c r="N78" s="18">
        <f>IF(A78="","",SUMIF('Раздел I'!$F$6:$F$105,A78,'Раздел I'!$O$6:$O$105))</f>
        <v/>
      </c>
      <c r="O78" s="18">
        <f>IF(OR(M78="",N78=""),"",M78-N78)</f>
        <v/>
      </c>
      <c r="P78" s="10" t="n"/>
      <c r="Q78" s="10" t="n"/>
    </row>
    <row r="79">
      <c r="A79" s="10" t="n"/>
      <c r="B79" s="10" t="n"/>
      <c r="C79" s="20" t="n"/>
      <c r="D79" s="20" t="n"/>
      <c r="E79" s="20" t="n"/>
      <c r="F79" s="20" t="n"/>
      <c r="G79" s="18">
        <f>IF(A79="","",N(C79)+N(D79)-N(E79)-N(F79))</f>
        <v/>
      </c>
      <c r="H79" s="18">
        <f>IF(A79="","",SUMIF('Раздел I'!$F$6:$F$105,A79,'Раздел I'!$M$6:$M$105))</f>
        <v/>
      </c>
      <c r="I79" s="18">
        <f>IF(OR(G79="",H79=""),"",G79-H79)</f>
        <v/>
      </c>
      <c r="J79" s="21">
        <f>IF(OR(I79="",N(H79)=0),"",I79/H79)</f>
        <v/>
      </c>
      <c r="K79" s="20" t="n"/>
      <c r="L79" s="20" t="n"/>
      <c r="M79" s="18">
        <f>IF(A79="","",N(L79)+N(G79))</f>
        <v/>
      </c>
      <c r="N79" s="18">
        <f>IF(A79="","",SUMIF('Раздел I'!$F$6:$F$105,A79,'Раздел I'!$O$6:$O$105))</f>
        <v/>
      </c>
      <c r="O79" s="18">
        <f>IF(OR(M79="",N79=""),"",M79-N79)</f>
        <v/>
      </c>
      <c r="P79" s="10" t="n"/>
      <c r="Q79" s="10" t="n"/>
    </row>
    <row r="80">
      <c r="A80" s="10" t="n"/>
      <c r="B80" s="10" t="n"/>
      <c r="C80" s="20" t="n"/>
      <c r="D80" s="20" t="n"/>
      <c r="E80" s="20" t="n"/>
      <c r="F80" s="20" t="n"/>
      <c r="G80" s="18">
        <f>IF(A80="","",N(C80)+N(D80)-N(E80)-N(F80))</f>
        <v/>
      </c>
      <c r="H80" s="18">
        <f>IF(A80="","",SUMIF('Раздел I'!$F$6:$F$105,A80,'Раздел I'!$M$6:$M$105))</f>
        <v/>
      </c>
      <c r="I80" s="18">
        <f>IF(OR(G80="",H80=""),"",G80-H80)</f>
        <v/>
      </c>
      <c r="J80" s="21">
        <f>IF(OR(I80="",N(H80)=0),"",I80/H80)</f>
        <v/>
      </c>
      <c r="K80" s="20" t="n"/>
      <c r="L80" s="20" t="n"/>
      <c r="M80" s="18">
        <f>IF(A80="","",N(L80)+N(G80))</f>
        <v/>
      </c>
      <c r="N80" s="18">
        <f>IF(A80="","",SUMIF('Раздел I'!$F$6:$F$105,A80,'Раздел I'!$O$6:$O$105))</f>
        <v/>
      </c>
      <c r="O80" s="18">
        <f>IF(OR(M80="",N80=""),"",M80-N80)</f>
        <v/>
      </c>
      <c r="P80" s="10" t="n"/>
      <c r="Q80" s="10" t="n"/>
    </row>
    <row r="81">
      <c r="A81" s="10" t="n"/>
      <c r="B81" s="10" t="n"/>
      <c r="C81" s="20" t="n"/>
      <c r="D81" s="20" t="n"/>
      <c r="E81" s="20" t="n"/>
      <c r="F81" s="20" t="n"/>
      <c r="G81" s="18">
        <f>IF(A81="","",N(C81)+N(D81)-N(E81)-N(F81))</f>
        <v/>
      </c>
      <c r="H81" s="18">
        <f>IF(A81="","",SUMIF('Раздел I'!$F$6:$F$105,A81,'Раздел I'!$M$6:$M$105))</f>
        <v/>
      </c>
      <c r="I81" s="18">
        <f>IF(OR(G81="",H81=""),"",G81-H81)</f>
        <v/>
      </c>
      <c r="J81" s="21">
        <f>IF(OR(I81="",N(H81)=0),"",I81/H81)</f>
        <v/>
      </c>
      <c r="K81" s="20" t="n"/>
      <c r="L81" s="20" t="n"/>
      <c r="M81" s="18">
        <f>IF(A81="","",N(L81)+N(G81))</f>
        <v/>
      </c>
      <c r="N81" s="18">
        <f>IF(A81="","",SUMIF('Раздел I'!$F$6:$F$105,A81,'Раздел I'!$O$6:$O$105))</f>
        <v/>
      </c>
      <c r="O81" s="18">
        <f>IF(OR(M81="",N81=""),"",M81-N81)</f>
        <v/>
      </c>
      <c r="P81" s="10" t="n"/>
      <c r="Q81" s="10" t="n"/>
    </row>
    <row r="82">
      <c r="A82" s="10" t="n"/>
      <c r="B82" s="10" t="n"/>
      <c r="C82" s="20" t="n"/>
      <c r="D82" s="20" t="n"/>
      <c r="E82" s="20" t="n"/>
      <c r="F82" s="20" t="n"/>
      <c r="G82" s="18">
        <f>IF(A82="","",N(C82)+N(D82)-N(E82)-N(F82))</f>
        <v/>
      </c>
      <c r="H82" s="18">
        <f>IF(A82="","",SUMIF('Раздел I'!$F$6:$F$105,A82,'Раздел I'!$M$6:$M$105))</f>
        <v/>
      </c>
      <c r="I82" s="18">
        <f>IF(OR(G82="",H82=""),"",G82-H82)</f>
        <v/>
      </c>
      <c r="J82" s="21">
        <f>IF(OR(I82="",N(H82)=0),"",I82/H82)</f>
        <v/>
      </c>
      <c r="K82" s="20" t="n"/>
      <c r="L82" s="20" t="n"/>
      <c r="M82" s="18">
        <f>IF(A82="","",N(L82)+N(G82))</f>
        <v/>
      </c>
      <c r="N82" s="18">
        <f>IF(A82="","",SUMIF('Раздел I'!$F$6:$F$105,A82,'Раздел I'!$O$6:$O$105))</f>
        <v/>
      </c>
      <c r="O82" s="18">
        <f>IF(OR(M82="",N82=""),"",M82-N82)</f>
        <v/>
      </c>
      <c r="P82" s="10" t="n"/>
      <c r="Q82" s="10" t="n"/>
    </row>
    <row r="83">
      <c r="A83" s="10" t="n"/>
      <c r="B83" s="10" t="n"/>
      <c r="C83" s="20" t="n"/>
      <c r="D83" s="20" t="n"/>
      <c r="E83" s="20" t="n"/>
      <c r="F83" s="20" t="n"/>
      <c r="G83" s="18">
        <f>IF(A83="","",N(C83)+N(D83)-N(E83)-N(F83))</f>
        <v/>
      </c>
      <c r="H83" s="18">
        <f>IF(A83="","",SUMIF('Раздел I'!$F$6:$F$105,A83,'Раздел I'!$M$6:$M$105))</f>
        <v/>
      </c>
      <c r="I83" s="18">
        <f>IF(OR(G83="",H83=""),"",G83-H83)</f>
        <v/>
      </c>
      <c r="J83" s="21">
        <f>IF(OR(I83="",N(H83)=0),"",I83/H83)</f>
        <v/>
      </c>
      <c r="K83" s="20" t="n"/>
      <c r="L83" s="20" t="n"/>
      <c r="M83" s="18">
        <f>IF(A83="","",N(L83)+N(G83))</f>
        <v/>
      </c>
      <c r="N83" s="18">
        <f>IF(A83="","",SUMIF('Раздел I'!$F$6:$F$105,A83,'Раздел I'!$O$6:$O$105))</f>
        <v/>
      </c>
      <c r="O83" s="18">
        <f>IF(OR(M83="",N83=""),"",M83-N83)</f>
        <v/>
      </c>
      <c r="P83" s="10" t="n"/>
      <c r="Q83" s="10" t="n"/>
    </row>
    <row r="84">
      <c r="A84" s="10" t="n"/>
      <c r="B84" s="10" t="n"/>
      <c r="C84" s="20" t="n"/>
      <c r="D84" s="20" t="n"/>
      <c r="E84" s="20" t="n"/>
      <c r="F84" s="20" t="n"/>
      <c r="G84" s="18">
        <f>IF(A84="","",N(C84)+N(D84)-N(E84)-N(F84))</f>
        <v/>
      </c>
      <c r="H84" s="18">
        <f>IF(A84="","",SUMIF('Раздел I'!$F$6:$F$105,A84,'Раздел I'!$M$6:$M$105))</f>
        <v/>
      </c>
      <c r="I84" s="18">
        <f>IF(OR(G84="",H84=""),"",G84-H84)</f>
        <v/>
      </c>
      <c r="J84" s="21">
        <f>IF(OR(I84="",N(H84)=0),"",I84/H84)</f>
        <v/>
      </c>
      <c r="K84" s="20" t="n"/>
      <c r="L84" s="20" t="n"/>
      <c r="M84" s="18">
        <f>IF(A84="","",N(L84)+N(G84))</f>
        <v/>
      </c>
      <c r="N84" s="18">
        <f>IF(A84="","",SUMIF('Раздел I'!$F$6:$F$105,A84,'Раздел I'!$O$6:$O$105))</f>
        <v/>
      </c>
      <c r="O84" s="18">
        <f>IF(OR(M84="",N84=""),"",M84-N84)</f>
        <v/>
      </c>
      <c r="P84" s="10" t="n"/>
      <c r="Q84" s="10" t="n"/>
    </row>
    <row r="85">
      <c r="A85" s="10" t="n"/>
      <c r="B85" s="10" t="n"/>
      <c r="C85" s="20" t="n"/>
      <c r="D85" s="20" t="n"/>
      <c r="E85" s="20" t="n"/>
      <c r="F85" s="20" t="n"/>
      <c r="G85" s="18">
        <f>IF(A85="","",N(C85)+N(D85)-N(E85)-N(F85))</f>
        <v/>
      </c>
      <c r="H85" s="18">
        <f>IF(A85="","",SUMIF('Раздел I'!$F$6:$F$105,A85,'Раздел I'!$M$6:$M$105))</f>
        <v/>
      </c>
      <c r="I85" s="18">
        <f>IF(OR(G85="",H85=""),"",G85-H85)</f>
        <v/>
      </c>
      <c r="J85" s="21">
        <f>IF(OR(I85="",N(H85)=0),"",I85/H85)</f>
        <v/>
      </c>
      <c r="K85" s="20" t="n"/>
      <c r="L85" s="20" t="n"/>
      <c r="M85" s="18">
        <f>IF(A85="","",N(L85)+N(G85))</f>
        <v/>
      </c>
      <c r="N85" s="18">
        <f>IF(A85="","",SUMIF('Раздел I'!$F$6:$F$105,A85,'Раздел I'!$O$6:$O$105))</f>
        <v/>
      </c>
      <c r="O85" s="18">
        <f>IF(OR(M85="",N85=""),"",M85-N85)</f>
        <v/>
      </c>
      <c r="P85" s="10" t="n"/>
      <c r="Q85" s="10" t="n"/>
    </row>
    <row r="86">
      <c r="A86" s="10" t="n"/>
      <c r="B86" s="10" t="n"/>
      <c r="C86" s="20" t="n"/>
      <c r="D86" s="20" t="n"/>
      <c r="E86" s="20" t="n"/>
      <c r="F86" s="20" t="n"/>
      <c r="G86" s="18">
        <f>IF(A86="","",N(C86)+N(D86)-N(E86)-N(F86))</f>
        <v/>
      </c>
      <c r="H86" s="18">
        <f>IF(A86="","",SUMIF('Раздел I'!$F$6:$F$105,A86,'Раздел I'!$M$6:$M$105))</f>
        <v/>
      </c>
      <c r="I86" s="18">
        <f>IF(OR(G86="",H86=""),"",G86-H86)</f>
        <v/>
      </c>
      <c r="J86" s="21">
        <f>IF(OR(I86="",N(H86)=0),"",I86/H86)</f>
        <v/>
      </c>
      <c r="K86" s="20" t="n"/>
      <c r="L86" s="20" t="n"/>
      <c r="M86" s="18">
        <f>IF(A86="","",N(L86)+N(G86))</f>
        <v/>
      </c>
      <c r="N86" s="18">
        <f>IF(A86="","",SUMIF('Раздел I'!$F$6:$F$105,A86,'Раздел I'!$O$6:$O$105))</f>
        <v/>
      </c>
      <c r="O86" s="18">
        <f>IF(OR(M86="",N86=""),"",M86-N86)</f>
        <v/>
      </c>
      <c r="P86" s="10" t="n"/>
      <c r="Q86" s="10" t="n"/>
    </row>
    <row r="87">
      <c r="A87" s="10" t="n"/>
      <c r="B87" s="10" t="n"/>
      <c r="C87" s="20" t="n"/>
      <c r="D87" s="20" t="n"/>
      <c r="E87" s="20" t="n"/>
      <c r="F87" s="20" t="n"/>
      <c r="G87" s="18">
        <f>IF(A87="","",N(C87)+N(D87)-N(E87)-N(F87))</f>
        <v/>
      </c>
      <c r="H87" s="18">
        <f>IF(A87="","",SUMIF('Раздел I'!$F$6:$F$105,A87,'Раздел I'!$M$6:$M$105))</f>
        <v/>
      </c>
      <c r="I87" s="18">
        <f>IF(OR(G87="",H87=""),"",G87-H87)</f>
        <v/>
      </c>
      <c r="J87" s="21">
        <f>IF(OR(I87="",N(H87)=0),"",I87/H87)</f>
        <v/>
      </c>
      <c r="K87" s="20" t="n"/>
      <c r="L87" s="20" t="n"/>
      <c r="M87" s="18">
        <f>IF(A87="","",N(L87)+N(G87))</f>
        <v/>
      </c>
      <c r="N87" s="18">
        <f>IF(A87="","",SUMIF('Раздел I'!$F$6:$F$105,A87,'Раздел I'!$O$6:$O$105))</f>
        <v/>
      </c>
      <c r="O87" s="18">
        <f>IF(OR(M87="",N87=""),"",M87-N87)</f>
        <v/>
      </c>
      <c r="P87" s="10" t="n"/>
      <c r="Q87" s="10" t="n"/>
    </row>
    <row r="88">
      <c r="A88" s="10" t="n"/>
      <c r="B88" s="10" t="n"/>
      <c r="C88" s="20" t="n"/>
      <c r="D88" s="20" t="n"/>
      <c r="E88" s="20" t="n"/>
      <c r="F88" s="20" t="n"/>
      <c r="G88" s="18">
        <f>IF(A88="","",N(C88)+N(D88)-N(E88)-N(F88))</f>
        <v/>
      </c>
      <c r="H88" s="18">
        <f>IF(A88="","",SUMIF('Раздел I'!$F$6:$F$105,A88,'Раздел I'!$M$6:$M$105))</f>
        <v/>
      </c>
      <c r="I88" s="18">
        <f>IF(OR(G88="",H88=""),"",G88-H88)</f>
        <v/>
      </c>
      <c r="J88" s="21">
        <f>IF(OR(I88="",N(H88)=0),"",I88/H88)</f>
        <v/>
      </c>
      <c r="K88" s="20" t="n"/>
      <c r="L88" s="20" t="n"/>
      <c r="M88" s="18">
        <f>IF(A88="","",N(L88)+N(G88))</f>
        <v/>
      </c>
      <c r="N88" s="18">
        <f>IF(A88="","",SUMIF('Раздел I'!$F$6:$F$105,A88,'Раздел I'!$O$6:$O$105))</f>
        <v/>
      </c>
      <c r="O88" s="18">
        <f>IF(OR(M88="",N88=""),"",M88-N88)</f>
        <v/>
      </c>
      <c r="P88" s="10" t="n"/>
      <c r="Q88" s="10" t="n"/>
    </row>
    <row r="89">
      <c r="A89" s="10" t="n"/>
      <c r="B89" s="10" t="n"/>
      <c r="C89" s="20" t="n"/>
      <c r="D89" s="20" t="n"/>
      <c r="E89" s="20" t="n"/>
      <c r="F89" s="20" t="n"/>
      <c r="G89" s="18">
        <f>IF(A89="","",N(C89)+N(D89)-N(E89)-N(F89))</f>
        <v/>
      </c>
      <c r="H89" s="18">
        <f>IF(A89="","",SUMIF('Раздел I'!$F$6:$F$105,A89,'Раздел I'!$M$6:$M$105))</f>
        <v/>
      </c>
      <c r="I89" s="18">
        <f>IF(OR(G89="",H89=""),"",G89-H89)</f>
        <v/>
      </c>
      <c r="J89" s="21">
        <f>IF(OR(I89="",N(H89)=0),"",I89/H89)</f>
        <v/>
      </c>
      <c r="K89" s="20" t="n"/>
      <c r="L89" s="20" t="n"/>
      <c r="M89" s="18">
        <f>IF(A89="","",N(L89)+N(G89))</f>
        <v/>
      </c>
      <c r="N89" s="18">
        <f>IF(A89="","",SUMIF('Раздел I'!$F$6:$F$105,A89,'Раздел I'!$O$6:$O$105))</f>
        <v/>
      </c>
      <c r="O89" s="18">
        <f>IF(OR(M89="",N89=""),"",M89-N89)</f>
        <v/>
      </c>
      <c r="P89" s="10" t="n"/>
      <c r="Q89" s="10" t="n"/>
    </row>
    <row r="90">
      <c r="A90" s="10" t="n"/>
      <c r="B90" s="10" t="n"/>
      <c r="C90" s="20" t="n"/>
      <c r="D90" s="20" t="n"/>
      <c r="E90" s="20" t="n"/>
      <c r="F90" s="20" t="n"/>
      <c r="G90" s="18">
        <f>IF(A90="","",N(C90)+N(D90)-N(E90)-N(F90))</f>
        <v/>
      </c>
      <c r="H90" s="18">
        <f>IF(A90="","",SUMIF('Раздел I'!$F$6:$F$105,A90,'Раздел I'!$M$6:$M$105))</f>
        <v/>
      </c>
      <c r="I90" s="18">
        <f>IF(OR(G90="",H90=""),"",G90-H90)</f>
        <v/>
      </c>
      <c r="J90" s="21">
        <f>IF(OR(I90="",N(H90)=0),"",I90/H90)</f>
        <v/>
      </c>
      <c r="K90" s="20" t="n"/>
      <c r="L90" s="20" t="n"/>
      <c r="M90" s="18">
        <f>IF(A90="","",N(L90)+N(G90))</f>
        <v/>
      </c>
      <c r="N90" s="18">
        <f>IF(A90="","",SUMIF('Раздел I'!$F$6:$F$105,A90,'Раздел I'!$O$6:$O$105))</f>
        <v/>
      </c>
      <c r="O90" s="18">
        <f>IF(OR(M90="",N90=""),"",M90-N90)</f>
        <v/>
      </c>
      <c r="P90" s="10" t="n"/>
      <c r="Q90" s="10" t="n"/>
    </row>
    <row r="91">
      <c r="A91" s="10" t="n"/>
      <c r="B91" s="10" t="n"/>
      <c r="C91" s="20" t="n"/>
      <c r="D91" s="20" t="n"/>
      <c r="E91" s="20" t="n"/>
      <c r="F91" s="20" t="n"/>
      <c r="G91" s="18">
        <f>IF(A91="","",N(C91)+N(D91)-N(E91)-N(F91))</f>
        <v/>
      </c>
      <c r="H91" s="18">
        <f>IF(A91="","",SUMIF('Раздел I'!$F$6:$F$105,A91,'Раздел I'!$M$6:$M$105))</f>
        <v/>
      </c>
      <c r="I91" s="18">
        <f>IF(OR(G91="",H91=""),"",G91-H91)</f>
        <v/>
      </c>
      <c r="J91" s="21">
        <f>IF(OR(I91="",N(H91)=0),"",I91/H91)</f>
        <v/>
      </c>
      <c r="K91" s="20" t="n"/>
      <c r="L91" s="20" t="n"/>
      <c r="M91" s="18">
        <f>IF(A91="","",N(L91)+N(G91))</f>
        <v/>
      </c>
      <c r="N91" s="18">
        <f>IF(A91="","",SUMIF('Раздел I'!$F$6:$F$105,A91,'Раздел I'!$O$6:$O$105))</f>
        <v/>
      </c>
      <c r="O91" s="18">
        <f>IF(OR(M91="",N91=""),"",M91-N91)</f>
        <v/>
      </c>
      <c r="P91" s="10" t="n"/>
      <c r="Q91" s="10" t="n"/>
    </row>
    <row r="92">
      <c r="A92" s="10" t="n"/>
      <c r="B92" s="10" t="n"/>
      <c r="C92" s="20" t="n"/>
      <c r="D92" s="20" t="n"/>
      <c r="E92" s="20" t="n"/>
      <c r="F92" s="20" t="n"/>
      <c r="G92" s="18">
        <f>IF(A92="","",N(C92)+N(D92)-N(E92)-N(F92))</f>
        <v/>
      </c>
      <c r="H92" s="18">
        <f>IF(A92="","",SUMIF('Раздел I'!$F$6:$F$105,A92,'Раздел I'!$M$6:$M$105))</f>
        <v/>
      </c>
      <c r="I92" s="18">
        <f>IF(OR(G92="",H92=""),"",G92-H92)</f>
        <v/>
      </c>
      <c r="J92" s="21">
        <f>IF(OR(I92="",N(H92)=0),"",I92/H92)</f>
        <v/>
      </c>
      <c r="K92" s="20" t="n"/>
      <c r="L92" s="20" t="n"/>
      <c r="M92" s="18">
        <f>IF(A92="","",N(L92)+N(G92))</f>
        <v/>
      </c>
      <c r="N92" s="18">
        <f>IF(A92="","",SUMIF('Раздел I'!$F$6:$F$105,A92,'Раздел I'!$O$6:$O$105))</f>
        <v/>
      </c>
      <c r="O92" s="18">
        <f>IF(OR(M92="",N92=""),"",M92-N92)</f>
        <v/>
      </c>
      <c r="P92" s="10" t="n"/>
      <c r="Q92" s="10" t="n"/>
    </row>
    <row r="93">
      <c r="A93" s="10" t="n"/>
      <c r="B93" s="10" t="n"/>
      <c r="C93" s="20" t="n"/>
      <c r="D93" s="20" t="n"/>
      <c r="E93" s="20" t="n"/>
      <c r="F93" s="20" t="n"/>
      <c r="G93" s="18">
        <f>IF(A93="","",N(C93)+N(D93)-N(E93)-N(F93))</f>
        <v/>
      </c>
      <c r="H93" s="18">
        <f>IF(A93="","",SUMIF('Раздел I'!$F$6:$F$105,A93,'Раздел I'!$M$6:$M$105))</f>
        <v/>
      </c>
      <c r="I93" s="18">
        <f>IF(OR(G93="",H93=""),"",G93-H93)</f>
        <v/>
      </c>
      <c r="J93" s="21">
        <f>IF(OR(I93="",N(H93)=0),"",I93/H93)</f>
        <v/>
      </c>
      <c r="K93" s="20" t="n"/>
      <c r="L93" s="20" t="n"/>
      <c r="M93" s="18">
        <f>IF(A93="","",N(L93)+N(G93))</f>
        <v/>
      </c>
      <c r="N93" s="18">
        <f>IF(A93="","",SUMIF('Раздел I'!$F$6:$F$105,A93,'Раздел I'!$O$6:$O$105))</f>
        <v/>
      </c>
      <c r="O93" s="18">
        <f>IF(OR(M93="",N93=""),"",M93-N93)</f>
        <v/>
      </c>
      <c r="P93" s="10" t="n"/>
      <c r="Q93" s="10" t="n"/>
    </row>
    <row r="94">
      <c r="A94" s="10" t="n"/>
      <c r="B94" s="10" t="n"/>
      <c r="C94" s="20" t="n"/>
      <c r="D94" s="20" t="n"/>
      <c r="E94" s="20" t="n"/>
      <c r="F94" s="20" t="n"/>
      <c r="G94" s="18">
        <f>IF(A94="","",N(C94)+N(D94)-N(E94)-N(F94))</f>
        <v/>
      </c>
      <c r="H94" s="18">
        <f>IF(A94="","",SUMIF('Раздел I'!$F$6:$F$105,A94,'Раздел I'!$M$6:$M$105))</f>
        <v/>
      </c>
      <c r="I94" s="18">
        <f>IF(OR(G94="",H94=""),"",G94-H94)</f>
        <v/>
      </c>
      <c r="J94" s="21">
        <f>IF(OR(I94="",N(H94)=0),"",I94/H94)</f>
        <v/>
      </c>
      <c r="K94" s="20" t="n"/>
      <c r="L94" s="20" t="n"/>
      <c r="M94" s="18">
        <f>IF(A94="","",N(L94)+N(G94))</f>
        <v/>
      </c>
      <c r="N94" s="18">
        <f>IF(A94="","",SUMIF('Раздел I'!$F$6:$F$105,A94,'Раздел I'!$O$6:$O$105))</f>
        <v/>
      </c>
      <c r="O94" s="18">
        <f>IF(OR(M94="",N94=""),"",M94-N94)</f>
        <v/>
      </c>
      <c r="P94" s="10" t="n"/>
      <c r="Q94" s="10" t="n"/>
    </row>
    <row r="95">
      <c r="A95" s="10" t="n"/>
      <c r="B95" s="10" t="n"/>
      <c r="C95" s="20" t="n"/>
      <c r="D95" s="20" t="n"/>
      <c r="E95" s="20" t="n"/>
      <c r="F95" s="20" t="n"/>
      <c r="G95" s="18">
        <f>IF(A95="","",N(C95)+N(D95)-N(E95)-N(F95))</f>
        <v/>
      </c>
      <c r="H95" s="18">
        <f>IF(A95="","",SUMIF('Раздел I'!$F$6:$F$105,A95,'Раздел I'!$M$6:$M$105))</f>
        <v/>
      </c>
      <c r="I95" s="18">
        <f>IF(OR(G95="",H95=""),"",G95-H95)</f>
        <v/>
      </c>
      <c r="J95" s="21">
        <f>IF(OR(I95="",N(H95)=0),"",I95/H95)</f>
        <v/>
      </c>
      <c r="K95" s="20" t="n"/>
      <c r="L95" s="20" t="n"/>
      <c r="M95" s="18">
        <f>IF(A95="","",N(L95)+N(G95))</f>
        <v/>
      </c>
      <c r="N95" s="18">
        <f>IF(A95="","",SUMIF('Раздел I'!$F$6:$F$105,A95,'Раздел I'!$O$6:$O$105))</f>
        <v/>
      </c>
      <c r="O95" s="18">
        <f>IF(OR(M95="",N95=""),"",M95-N95)</f>
        <v/>
      </c>
      <c r="P95" s="10" t="n"/>
      <c r="Q95" s="10" t="n"/>
    </row>
    <row r="96">
      <c r="A96" s="10" t="n"/>
      <c r="B96" s="10" t="n"/>
      <c r="C96" s="20" t="n"/>
      <c r="D96" s="20" t="n"/>
      <c r="E96" s="20" t="n"/>
      <c r="F96" s="20" t="n"/>
      <c r="G96" s="18">
        <f>IF(A96="","",N(C96)+N(D96)-N(E96)-N(F96))</f>
        <v/>
      </c>
      <c r="H96" s="18">
        <f>IF(A96="","",SUMIF('Раздел I'!$F$6:$F$105,A96,'Раздел I'!$M$6:$M$105))</f>
        <v/>
      </c>
      <c r="I96" s="18">
        <f>IF(OR(G96="",H96=""),"",G96-H96)</f>
        <v/>
      </c>
      <c r="J96" s="21">
        <f>IF(OR(I96="",N(H96)=0),"",I96/H96)</f>
        <v/>
      </c>
      <c r="K96" s="20" t="n"/>
      <c r="L96" s="20" t="n"/>
      <c r="M96" s="18">
        <f>IF(A96="","",N(L96)+N(G96))</f>
        <v/>
      </c>
      <c r="N96" s="18">
        <f>IF(A96="","",SUMIF('Раздел I'!$F$6:$F$105,A96,'Раздел I'!$O$6:$O$105))</f>
        <v/>
      </c>
      <c r="O96" s="18">
        <f>IF(OR(M96="",N96=""),"",M96-N96)</f>
        <v/>
      </c>
      <c r="P96" s="10" t="n"/>
      <c r="Q96" s="10" t="n"/>
    </row>
    <row r="97">
      <c r="A97" s="10" t="n"/>
      <c r="B97" s="10" t="n"/>
      <c r="C97" s="20" t="n"/>
      <c r="D97" s="20" t="n"/>
      <c r="E97" s="20" t="n"/>
      <c r="F97" s="20" t="n"/>
      <c r="G97" s="18">
        <f>IF(A97="","",N(C97)+N(D97)-N(E97)-N(F97))</f>
        <v/>
      </c>
      <c r="H97" s="18">
        <f>IF(A97="","",SUMIF('Раздел I'!$F$6:$F$105,A97,'Раздел I'!$M$6:$M$105))</f>
        <v/>
      </c>
      <c r="I97" s="18">
        <f>IF(OR(G97="",H97=""),"",G97-H97)</f>
        <v/>
      </c>
      <c r="J97" s="21">
        <f>IF(OR(I97="",N(H97)=0),"",I97/H97)</f>
        <v/>
      </c>
      <c r="K97" s="20" t="n"/>
      <c r="L97" s="20" t="n"/>
      <c r="M97" s="18">
        <f>IF(A97="","",N(L97)+N(G97))</f>
        <v/>
      </c>
      <c r="N97" s="18">
        <f>IF(A97="","",SUMIF('Раздел I'!$F$6:$F$105,A97,'Раздел I'!$O$6:$O$105))</f>
        <v/>
      </c>
      <c r="O97" s="18">
        <f>IF(OR(M97="",N97=""),"",M97-N97)</f>
        <v/>
      </c>
      <c r="P97" s="10" t="n"/>
      <c r="Q97" s="10" t="n"/>
    </row>
    <row r="98">
      <c r="A98" s="10" t="n"/>
      <c r="B98" s="10" t="n"/>
      <c r="C98" s="20" t="n"/>
      <c r="D98" s="20" t="n"/>
      <c r="E98" s="20" t="n"/>
      <c r="F98" s="20" t="n"/>
      <c r="G98" s="18">
        <f>IF(A98="","",N(C98)+N(D98)-N(E98)-N(F98))</f>
        <v/>
      </c>
      <c r="H98" s="18">
        <f>IF(A98="","",SUMIF('Раздел I'!$F$6:$F$105,A98,'Раздел I'!$M$6:$M$105))</f>
        <v/>
      </c>
      <c r="I98" s="18">
        <f>IF(OR(G98="",H98=""),"",G98-H98)</f>
        <v/>
      </c>
      <c r="J98" s="21">
        <f>IF(OR(I98="",N(H98)=0),"",I98/H98)</f>
        <v/>
      </c>
      <c r="K98" s="20" t="n"/>
      <c r="L98" s="20" t="n"/>
      <c r="M98" s="18">
        <f>IF(A98="","",N(L98)+N(G98))</f>
        <v/>
      </c>
      <c r="N98" s="18">
        <f>IF(A98="","",SUMIF('Раздел I'!$F$6:$F$105,A98,'Раздел I'!$O$6:$O$105))</f>
        <v/>
      </c>
      <c r="O98" s="18">
        <f>IF(OR(M98="",N98=""),"",M98-N98)</f>
        <v/>
      </c>
      <c r="P98" s="10" t="n"/>
      <c r="Q98" s="10" t="n"/>
    </row>
    <row r="99">
      <c r="A99" s="10" t="n"/>
      <c r="B99" s="10" t="n"/>
      <c r="C99" s="20" t="n"/>
      <c r="D99" s="20" t="n"/>
      <c r="E99" s="20" t="n"/>
      <c r="F99" s="20" t="n"/>
      <c r="G99" s="18">
        <f>IF(A99="","",N(C99)+N(D99)-N(E99)-N(F99))</f>
        <v/>
      </c>
      <c r="H99" s="18">
        <f>IF(A99="","",SUMIF('Раздел I'!$F$6:$F$105,A99,'Раздел I'!$M$6:$M$105))</f>
        <v/>
      </c>
      <c r="I99" s="18">
        <f>IF(OR(G99="",H99=""),"",G99-H99)</f>
        <v/>
      </c>
      <c r="J99" s="21">
        <f>IF(OR(I99="",N(H99)=0),"",I99/H99)</f>
        <v/>
      </c>
      <c r="K99" s="20" t="n"/>
      <c r="L99" s="20" t="n"/>
      <c r="M99" s="18">
        <f>IF(A99="","",N(L99)+N(G99))</f>
        <v/>
      </c>
      <c r="N99" s="18">
        <f>IF(A99="","",SUMIF('Раздел I'!$F$6:$F$105,A99,'Раздел I'!$O$6:$O$105))</f>
        <v/>
      </c>
      <c r="O99" s="18">
        <f>IF(OR(M99="",N99=""),"",M99-N99)</f>
        <v/>
      </c>
      <c r="P99" s="10" t="n"/>
      <c r="Q99" s="10" t="n"/>
    </row>
    <row r="100">
      <c r="A100" s="10" t="n"/>
      <c r="B100" s="10" t="n"/>
      <c r="C100" s="20" t="n"/>
      <c r="D100" s="20" t="n"/>
      <c r="E100" s="20" t="n"/>
      <c r="F100" s="20" t="n"/>
      <c r="G100" s="18">
        <f>IF(A100="","",N(C100)+N(D100)-N(E100)-N(F100))</f>
        <v/>
      </c>
      <c r="H100" s="18">
        <f>IF(A100="","",SUMIF('Раздел I'!$F$6:$F$105,A100,'Раздел I'!$M$6:$M$105))</f>
        <v/>
      </c>
      <c r="I100" s="18">
        <f>IF(OR(G100="",H100=""),"",G100-H100)</f>
        <v/>
      </c>
      <c r="J100" s="21">
        <f>IF(OR(I100="",N(H100)=0),"",I100/H100)</f>
        <v/>
      </c>
      <c r="K100" s="20" t="n"/>
      <c r="L100" s="20" t="n"/>
      <c r="M100" s="18">
        <f>IF(A100="","",N(L100)+N(G100))</f>
        <v/>
      </c>
      <c r="N100" s="18">
        <f>IF(A100="","",SUMIF('Раздел I'!$F$6:$F$105,A100,'Раздел I'!$O$6:$O$105))</f>
        <v/>
      </c>
      <c r="O100" s="18">
        <f>IF(OR(M100="",N100=""),"",M100-N100)</f>
        <v/>
      </c>
      <c r="P100" s="10" t="n"/>
      <c r="Q100" s="10" t="n"/>
    </row>
    <row r="101">
      <c r="A101" s="10" t="n"/>
      <c r="B101" s="10" t="n"/>
      <c r="C101" s="20" t="n"/>
      <c r="D101" s="20" t="n"/>
      <c r="E101" s="20" t="n"/>
      <c r="F101" s="20" t="n"/>
      <c r="G101" s="18">
        <f>IF(A101="","",N(C101)+N(D101)-N(E101)-N(F101))</f>
        <v/>
      </c>
      <c r="H101" s="18">
        <f>IF(A101="","",SUMIF('Раздел I'!$F$6:$F$105,A101,'Раздел I'!$M$6:$M$105))</f>
        <v/>
      </c>
      <c r="I101" s="18">
        <f>IF(OR(G101="",H101=""),"",G101-H101)</f>
        <v/>
      </c>
      <c r="J101" s="21">
        <f>IF(OR(I101="",N(H101)=0),"",I101/H101)</f>
        <v/>
      </c>
      <c r="K101" s="20" t="n"/>
      <c r="L101" s="20" t="n"/>
      <c r="M101" s="18">
        <f>IF(A101="","",N(L101)+N(G101))</f>
        <v/>
      </c>
      <c r="N101" s="18">
        <f>IF(A101="","",SUMIF('Раздел I'!$F$6:$F$105,A101,'Раздел I'!$O$6:$O$105))</f>
        <v/>
      </c>
      <c r="O101" s="18">
        <f>IF(OR(M101="",N101=""),"",M101-N101)</f>
        <v/>
      </c>
      <c r="P101" s="10" t="n"/>
      <c r="Q101" s="10" t="n"/>
    </row>
    <row r="102">
      <c r="A102" s="10" t="n"/>
      <c r="B102" s="10" t="n"/>
      <c r="C102" s="20" t="n"/>
      <c r="D102" s="20" t="n"/>
      <c r="E102" s="20" t="n"/>
      <c r="F102" s="20" t="n"/>
      <c r="G102" s="18">
        <f>IF(A102="","",N(C102)+N(D102)-N(E102)-N(F102))</f>
        <v/>
      </c>
      <c r="H102" s="18">
        <f>IF(A102="","",SUMIF('Раздел I'!$F$6:$F$105,A102,'Раздел I'!$M$6:$M$105))</f>
        <v/>
      </c>
      <c r="I102" s="18">
        <f>IF(OR(G102="",H102=""),"",G102-H102)</f>
        <v/>
      </c>
      <c r="J102" s="21">
        <f>IF(OR(I102="",N(H102)=0),"",I102/H102)</f>
        <v/>
      </c>
      <c r="K102" s="20" t="n"/>
      <c r="L102" s="20" t="n"/>
      <c r="M102" s="18">
        <f>IF(A102="","",N(L102)+N(G102))</f>
        <v/>
      </c>
      <c r="N102" s="18">
        <f>IF(A102="","",SUMIF('Раздел I'!$F$6:$F$105,A102,'Раздел I'!$O$6:$O$105))</f>
        <v/>
      </c>
      <c r="O102" s="18">
        <f>IF(OR(M102="",N102=""),"",M102-N102)</f>
        <v/>
      </c>
      <c r="P102" s="10" t="n"/>
      <c r="Q102" s="10" t="n"/>
    </row>
    <row r="103">
      <c r="A103" s="10" t="n"/>
      <c r="B103" s="10" t="n"/>
      <c r="C103" s="20" t="n"/>
      <c r="D103" s="20" t="n"/>
      <c r="E103" s="20" t="n"/>
      <c r="F103" s="20" t="n"/>
      <c r="G103" s="18">
        <f>IF(A103="","",N(C103)+N(D103)-N(E103)-N(F103))</f>
        <v/>
      </c>
      <c r="H103" s="18">
        <f>IF(A103="","",SUMIF('Раздел I'!$F$6:$F$105,A103,'Раздел I'!$M$6:$M$105))</f>
        <v/>
      </c>
      <c r="I103" s="18">
        <f>IF(OR(G103="",H103=""),"",G103-H103)</f>
        <v/>
      </c>
      <c r="J103" s="21">
        <f>IF(OR(I103="",N(H103)=0),"",I103/H103)</f>
        <v/>
      </c>
      <c r="K103" s="20" t="n"/>
      <c r="L103" s="20" t="n"/>
      <c r="M103" s="18">
        <f>IF(A103="","",N(L103)+N(G103))</f>
        <v/>
      </c>
      <c r="N103" s="18">
        <f>IF(A103="","",SUMIF('Раздел I'!$F$6:$F$105,A103,'Раздел I'!$O$6:$O$105))</f>
        <v/>
      </c>
      <c r="O103" s="18">
        <f>IF(OR(M103="",N103=""),"",M103-N103)</f>
        <v/>
      </c>
      <c r="P103" s="10" t="n"/>
      <c r="Q103" s="10" t="n"/>
    </row>
    <row r="104">
      <c r="A104" s="10" t="n"/>
      <c r="B104" s="10" t="n"/>
      <c r="C104" s="20" t="n"/>
      <c r="D104" s="20" t="n"/>
      <c r="E104" s="20" t="n"/>
      <c r="F104" s="20" t="n"/>
      <c r="G104" s="18">
        <f>IF(A104="","",N(C104)+N(D104)-N(E104)-N(F104))</f>
        <v/>
      </c>
      <c r="H104" s="18">
        <f>IF(A104="","",SUMIF('Раздел I'!$F$6:$F$105,A104,'Раздел I'!$M$6:$M$105))</f>
        <v/>
      </c>
      <c r="I104" s="18">
        <f>IF(OR(G104="",H104=""),"",G104-H104)</f>
        <v/>
      </c>
      <c r="J104" s="21">
        <f>IF(OR(I104="",N(H104)=0),"",I104/H104)</f>
        <v/>
      </c>
      <c r="K104" s="20" t="n"/>
      <c r="L104" s="20" t="n"/>
      <c r="M104" s="18">
        <f>IF(A104="","",N(L104)+N(G104))</f>
        <v/>
      </c>
      <c r="N104" s="18">
        <f>IF(A104="","",SUMIF('Раздел I'!$F$6:$F$105,A104,'Раздел I'!$O$6:$O$105))</f>
        <v/>
      </c>
      <c r="O104" s="18">
        <f>IF(OR(M104="",N104=""),"",M104-N104)</f>
        <v/>
      </c>
      <c r="P104" s="10" t="n"/>
      <c r="Q104" s="10" t="n"/>
    </row>
    <row r="105">
      <c r="A105" s="10" t="n"/>
      <c r="B105" s="10" t="n"/>
      <c r="C105" s="20" t="n"/>
      <c r="D105" s="20" t="n"/>
      <c r="E105" s="20" t="n"/>
      <c r="F105" s="20" t="n"/>
      <c r="G105" s="18">
        <f>IF(A105="","",N(C105)+N(D105)-N(E105)-N(F105))</f>
        <v/>
      </c>
      <c r="H105" s="18">
        <f>IF(A105="","",SUMIF('Раздел I'!$F$6:$F$105,A105,'Раздел I'!$M$6:$M$105))</f>
        <v/>
      </c>
      <c r="I105" s="18">
        <f>IF(OR(G105="",H105=""),"",G105-H105)</f>
        <v/>
      </c>
      <c r="J105" s="21">
        <f>IF(OR(I105="",N(H105)=0),"",I105/H105)</f>
        <v/>
      </c>
      <c r="K105" s="20" t="n"/>
      <c r="L105" s="20" t="n"/>
      <c r="M105" s="18">
        <f>IF(A105="","",N(L105)+N(G105))</f>
        <v/>
      </c>
      <c r="N105" s="18">
        <f>IF(A105="","",SUMIF('Раздел I'!$F$6:$F$105,A105,'Раздел I'!$O$6:$O$105))</f>
        <v/>
      </c>
      <c r="O105" s="18">
        <f>IF(OR(M105="",N105=""),"",M105-N105)</f>
        <v/>
      </c>
      <c r="P105" s="10" t="n"/>
      <c r="Q105" s="10" t="n"/>
    </row>
  </sheetData>
  <conditionalFormatting sqref="I6:I105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O6:O105">
    <cfRule type="cellIs" priority="3" operator="greaterThan" dxfId="0">
      <formula>0</formula>
    </cfRule>
    <cfRule type="cellIs" priority="4" operator="lessThan" dxfId="1">
      <formula>0</formula>
    </cfRule>
  </conditionalFormatting>
  <dataValidations count="2">
    <dataValidation sqref="B6:B105" showDropDown="0" showInputMessage="0" showErrorMessage="0" allowBlank="1" errorTitle="Недопустимое значение" error="Выберите значение из списка" type="list">
      <formula1>"шт.,м,м²,м³,т,кг,л,компл."</formula1>
    </dataValidation>
    <dataValidation sqref="A6:A105" showDropDown="0" showInputMessage="0" showErrorMessage="0" allowBlank="1" errorTitle="Недопустимое значение" error="Выберите значение из списка" type="list">
      <formula1>='Раздел I'!$F$6:$F$105</formula1>
    </dataValidation>
  </dataValidations>
  <pageMargins left="0.4" right="0.4" top="0.6" bottom="0.6" header="0.5" footer="0.5"/>
  <pageSetup orientation="landscape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1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Отчёт М-29: как заполнять</t>
        </is>
      </c>
    </row>
    <row r="2"/>
    <row r="3">
      <c r="B3" s="22" t="inlineStr">
        <is>
          <t>О форме</t>
        </is>
      </c>
    </row>
    <row r="4" ht="30" customHeight="1">
      <c r="A4" s="23" t="inlineStr">
        <is>
          <t>•</t>
        </is>
      </c>
      <c r="B4" s="24" t="inlineStr">
        <is>
          <t>Форма М-29 утверждена приказом ЦСУ СССР от 24.11.1982 № 613 как типовая междуведомственная. Постановлением Правительства РФ от 13.06.2020 № 857 (приложение № 4, п. 11) этот приказ признан не действующим в РФ с 01.01.2021.</t>
        </is>
      </c>
    </row>
    <row r="5" ht="30" customHeight="1">
      <c r="A5" s="23" t="inlineStr">
        <is>
          <t>•</t>
        </is>
      </c>
      <c r="B5" s="24" t="inlineStr">
        <is>
          <t>Формы первичных учётных документов определяет руководитель организации (ч. 4 ст. 9 Федерального закона № 402-ФЗ). Чтобы отчёт был основанием для списания, утвердите форму и порядок её составления в учётной политике.</t>
        </is>
      </c>
    </row>
    <row r="6" ht="30" customHeight="1">
      <c r="A6" s="23" t="inlineStr">
        <is>
          <t>•</t>
        </is>
      </c>
      <c r="B6" s="24" t="inlineStr">
        <is>
          <t>Шаблон сохраняет структуру исходной формы (шапка, раздел I, раздел II, подписи), но рассчитан на один отчётный месяц. Для следующего месяца скопируйте файл и перенесите остатки и накопительные данные.</t>
        </is>
      </c>
    </row>
    <row r="7">
      <c r="B7" s="22" t="inlineStr">
        <is>
          <t>Лист «Титул»</t>
        </is>
      </c>
    </row>
    <row r="8" ht="30" customHeight="1">
      <c r="A8" s="23" t="inlineStr">
        <is>
          <t>•</t>
        </is>
      </c>
      <c r="B8" s="24" t="inlineStr">
        <is>
          <t>Заполните организацию, участок, объект, период, даты работ и обоснование норм. Подписи: составил прораб или начальник участка, проверяют бухгалтер и инженер ПТО, утверждает руководитель или главный инженер — или иначе, как определено в организации.</t>
        </is>
      </c>
    </row>
    <row r="9">
      <c r="B9" s="22" t="inlineStr">
        <is>
          <t>Раздел I</t>
        </is>
      </c>
    </row>
    <row r="10" ht="30" customHeight="1">
      <c r="A10" s="23" t="inlineStr">
        <is>
          <t>•</t>
        </is>
      </c>
      <c r="B10" s="24" t="inlineStr">
        <is>
          <t>Одна строка — сочетание вида работ и материала. Укажите норму расхода на единицу работ, общий объём работ по объекту, выполненный объём на начало периода и объём за отчётный период.</t>
        </is>
      </c>
    </row>
    <row r="11">
      <c r="A11" s="23" t="inlineStr">
        <is>
          <t>•</t>
        </is>
      </c>
      <c r="B11" s="24" t="inlineStr">
        <is>
          <t>Нормативная потребность, нормативный расход за период и с начала строительства считаются автоматически: объём × норма.</t>
        </is>
      </c>
    </row>
    <row r="12" ht="30" customHeight="1">
      <c r="A12" s="23" t="inlineStr">
        <is>
          <t>•</t>
        </is>
      </c>
      <c r="B12" s="24" t="inlineStr">
        <is>
          <t>Объёмы работ берите из подтверждённых данных: актов выполненных работ, записей о выполненных объёмах, исполнительной документации.</t>
        </is>
      </c>
    </row>
    <row r="13">
      <c r="B13" s="22" t="inlineStr">
        <is>
          <t>Раздел II</t>
        </is>
      </c>
    </row>
    <row r="14" ht="30" customHeight="1">
      <c r="A14" s="23" t="inlineStr">
        <is>
          <t>•</t>
        </is>
      </c>
      <c r="B14" s="24" t="inlineStr">
        <is>
          <t>Наименование материала выбирайте из списка — он формируется из раздела I. Если материал используется в нескольких работах, нормативный расход суммируется.</t>
        </is>
      </c>
    </row>
    <row r="15" ht="30" customHeight="1">
      <c r="A15" s="23" t="inlineStr">
        <is>
          <t>•</t>
        </is>
      </c>
      <c r="B15" s="24" t="inlineStr">
        <is>
          <t>Внесите остаток на начало, поступление, передачу на другие объекты и остаток на конец периода по результатам пересчёта. Фактический расход = остаток на начало + поступило − передано − остаток на конец.</t>
        </is>
      </c>
    </row>
    <row r="16" ht="30" customHeight="1">
      <c r="A16" s="23" t="inlineStr">
        <is>
          <t>•</t>
        </is>
      </c>
      <c r="B16" s="24" t="inlineStr">
        <is>
          <t>Экономия (−) или перерасход (+) = фактический расход − расход по нормам. Перерасход подсвечивается красным, экономия — зелёным. Для каждого существенного отклонения укажите причину.</t>
        </is>
      </c>
    </row>
    <row r="17" ht="30" customHeight="1">
      <c r="A17" s="23" t="inlineStr">
        <is>
          <t>•</t>
        </is>
      </c>
      <c r="B17" s="24" t="inlineStr">
        <is>
          <t>Графа «Списать на себестоимость» заполняется вручную по правилам учётной политики и решению руководителя о сверхнормативном расходе.</t>
        </is>
      </c>
    </row>
    <row r="18">
      <c r="B18" s="22" t="inlineStr">
        <is>
          <t>Примеры</t>
        </is>
      </c>
    </row>
    <row r="19" ht="30" customHeight="1">
      <c r="A19" s="23" t="inlineStr">
        <is>
          <t>•</t>
        </is>
      </c>
      <c r="B19" s="24" t="inlineStr">
        <is>
          <t>Жёлтые ячейки и строки с пометкой «ПРИМЕР» показывают заполнение. Нормы и объёмы в примере условные. Удалите их перед началом работы.</t>
        </is>
      </c>
    </row>
    <row r="20"/>
    <row r="21">
      <c r="B21" s="13" t="inlineStr">
        <is>
          <t>Шаблон: 1мост.рф</t>
        </is>
      </c>
    </row>
  </sheetData>
  <pageMargins left="0.4" right="0.4" top="0.6" bottom="0.6" header="0.5" footer="0.5"/>
  <pageSetup orientation="portrait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2026-11-05T02:42:15Z</dcterms:created>
  <dcterms:modified xmlns:dcterms="http://purl.org/dc/terms/" xmlns:xsi="http://www.w3.org/2001/XMLSchema-instance" xsi:type="dcterms:W3CDTF">2026-11-05T02:42:16Z</dcterms:modified>
</cp:coreProperties>
</file>